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0" windowWidth="7095" windowHeight="7320" tabRatio="641" firstSheet="1" activeTab="5"/>
  </bookViews>
  <sheets>
    <sheet name="Central" sheetId="1" r:id="rId1"/>
    <sheet name="South" sheetId="2" r:id="rId2"/>
    <sheet name="North" sheetId="3" r:id="rId3"/>
    <sheet name="Inner West" sheetId="4" r:id="rId4"/>
    <sheet name="Outer West" sheetId="5" r:id="rId5"/>
    <sheet name="Specialised" sheetId="6" r:id="rId6"/>
  </sheets>
  <definedNames>
    <definedName name="_xlnm.Print_Area" localSheetId="0">'Central'!$A$42:$I$96</definedName>
    <definedName name="_xlnm.Print_Area" localSheetId="3">'Inner West'!$A$42:$I$96</definedName>
    <definedName name="_xlnm.Print_Area" localSheetId="2">'North'!$A$42:$I$96</definedName>
    <definedName name="_xlnm.Print_Area" localSheetId="4">'Outer West'!$A$42:$I$96</definedName>
    <definedName name="_xlnm.Print_Area" localSheetId="1">'South'!$A$42:$I$96</definedName>
    <definedName name="_xlnm.Print_Area" localSheetId="5">'Specialised'!$A$42:$I$96</definedName>
  </definedNames>
  <calcPr fullCalcOnLoad="1"/>
</workbook>
</file>

<file path=xl/sharedStrings.xml><?xml version="1.0" encoding="utf-8"?>
<sst xmlns="http://schemas.openxmlformats.org/spreadsheetml/2006/main" count="11535" uniqueCount="348">
  <si>
    <t>TOTAL</t>
  </si>
  <si>
    <t>Common Law Offences</t>
  </si>
  <si>
    <t>Statutory Offences</t>
  </si>
  <si>
    <t>By-Law Offences</t>
  </si>
  <si>
    <t>Type of Offence</t>
  </si>
  <si>
    <t>Moving Offences</t>
  </si>
  <si>
    <t>Vehicle Defects</t>
  </si>
  <si>
    <t>Stationary Offences</t>
  </si>
  <si>
    <t>Other</t>
  </si>
  <si>
    <t xml:space="preserve">APPENDIX - A </t>
  </si>
  <si>
    <t>Murder</t>
  </si>
  <si>
    <t>Robbery</t>
  </si>
  <si>
    <t>Theft</t>
  </si>
  <si>
    <t>Assault</t>
  </si>
  <si>
    <t>Rape</t>
  </si>
  <si>
    <t>Public Indecency</t>
  </si>
  <si>
    <t>Housebreaking</t>
  </si>
  <si>
    <t>Malicious Injury to Property</t>
  </si>
  <si>
    <t>Possession of Stolen Property</t>
  </si>
  <si>
    <t>Fraud</t>
  </si>
  <si>
    <t>a</t>
  </si>
  <si>
    <t>b</t>
  </si>
  <si>
    <t>Drugs Act</t>
  </si>
  <si>
    <t>Dangerous Weapons Act</t>
  </si>
  <si>
    <t>Firearms / Explosives Act</t>
  </si>
  <si>
    <t>Child Care Act</t>
  </si>
  <si>
    <t>Mental Health Act</t>
  </si>
  <si>
    <t>Sexual Offences Act</t>
  </si>
  <si>
    <t>Trespass Act</t>
  </si>
  <si>
    <t>c</t>
  </si>
  <si>
    <t>Disturbance</t>
  </si>
  <si>
    <t>Fighting in Public</t>
  </si>
  <si>
    <t>Insulting Behaviour</t>
  </si>
  <si>
    <t>Gambling</t>
  </si>
  <si>
    <t>Begging</t>
  </si>
  <si>
    <t>Vagrancy</t>
  </si>
  <si>
    <t xml:space="preserve">APPENDIX - B </t>
  </si>
  <si>
    <t>TRAFFIC AND OTHER PROSECUTIONS</t>
  </si>
  <si>
    <t>Overloaded Vehicles</t>
  </si>
  <si>
    <t>WARRANTS OF ARREST</t>
  </si>
  <si>
    <t>Received from Court</t>
  </si>
  <si>
    <t>Executed</t>
  </si>
  <si>
    <t>Value of Executed</t>
  </si>
  <si>
    <t>APPENDIX - C</t>
  </si>
  <si>
    <t>BAILS AND FINES</t>
  </si>
  <si>
    <t>d</t>
  </si>
  <si>
    <t>MAJOR EMERGENCIES</t>
  </si>
  <si>
    <t>Type of Incident</t>
  </si>
  <si>
    <t>Bomb Alert</t>
  </si>
  <si>
    <t>Explosion</t>
  </si>
  <si>
    <t>CRIME</t>
  </si>
  <si>
    <t>Liquor Act</t>
  </si>
  <si>
    <t>Prostitution</t>
  </si>
  <si>
    <t>Hawking</t>
  </si>
  <si>
    <t>Domestic Disputes</t>
  </si>
  <si>
    <t>PROTESTS</t>
  </si>
  <si>
    <t>Planned</t>
  </si>
  <si>
    <t>Unplanned</t>
  </si>
  <si>
    <t>TRAFFIC RELATED</t>
  </si>
  <si>
    <t>Abnormal Loads</t>
  </si>
  <si>
    <t>Broken Down Vehicles</t>
  </si>
  <si>
    <t>Driving Offences</t>
  </si>
  <si>
    <t>Insecure Loads</t>
  </si>
  <si>
    <t>Parking Complaints</t>
  </si>
  <si>
    <t>Roadworks</t>
  </si>
  <si>
    <t>Traffic Control</t>
  </si>
  <si>
    <t>Vehicle Accidents</t>
  </si>
  <si>
    <t>Vehicle Exhaust Noise</t>
  </si>
  <si>
    <t>Vehicle Susupensions</t>
  </si>
  <si>
    <t>Obstructions</t>
  </si>
  <si>
    <t>e</t>
  </si>
  <si>
    <t>NUISANCES</t>
  </si>
  <si>
    <t>f</t>
  </si>
  <si>
    <t>FAULTS</t>
  </si>
  <si>
    <t>g</t>
  </si>
  <si>
    <t>ASSISTANCE</t>
  </si>
  <si>
    <t>h</t>
  </si>
  <si>
    <t>OTHER</t>
  </si>
  <si>
    <t>Noise</t>
  </si>
  <si>
    <t>alarms</t>
  </si>
  <si>
    <t>Dogs</t>
  </si>
  <si>
    <t>Monkeys</t>
  </si>
  <si>
    <t>Snakes</t>
  </si>
  <si>
    <t>Bees</t>
  </si>
  <si>
    <t>Hedges / Overgrowth</t>
  </si>
  <si>
    <t>Spllage</t>
  </si>
  <si>
    <t>Dumping / Littering</t>
  </si>
  <si>
    <t>Driving Under the Influence</t>
  </si>
  <si>
    <t>Fallen Trees</t>
  </si>
  <si>
    <t>parking Meters</t>
  </si>
  <si>
    <t>Potholes</t>
  </si>
  <si>
    <t>Roadmarkings</t>
  </si>
  <si>
    <t>Sewers</t>
  </si>
  <si>
    <t>Sidewalks</t>
  </si>
  <si>
    <t>Stormwater Drains</t>
  </si>
  <si>
    <t>Street Lights</t>
  </si>
  <si>
    <t>Traffic Signals</t>
  </si>
  <si>
    <t>Traffic signs</t>
  </si>
  <si>
    <t>Watermains</t>
  </si>
  <si>
    <t>Power Failures</t>
  </si>
  <si>
    <t>Collapse Cases / Injuriers</t>
  </si>
  <si>
    <t>Suicides / attepted Suicides</t>
  </si>
  <si>
    <t>Fires</t>
  </si>
  <si>
    <t>Blasting Operations</t>
  </si>
  <si>
    <t>Helicopter Landings</t>
  </si>
  <si>
    <t>Value of Household Items Recovered</t>
  </si>
  <si>
    <t>Type of Activity</t>
  </si>
  <si>
    <t>TRAINING</t>
  </si>
  <si>
    <t>Courses</t>
  </si>
  <si>
    <t>Number of Trainee Constables in Training</t>
  </si>
  <si>
    <t>FINES PROCESSING</t>
  </si>
  <si>
    <t>Type of Processing</t>
  </si>
  <si>
    <t>To Appear in Court - J175 Issued</t>
  </si>
  <si>
    <t>Total Number of Documents Processed</t>
  </si>
  <si>
    <t>Hi-jacking</t>
  </si>
  <si>
    <t>Various (not specified above)</t>
  </si>
  <si>
    <t>Taxi Related Charges</t>
  </si>
  <si>
    <t>Type of incidents</t>
  </si>
  <si>
    <t>Major Emergencies</t>
  </si>
  <si>
    <t>Crime</t>
  </si>
  <si>
    <t>Protests</t>
  </si>
  <si>
    <t>Traffic Related</t>
  </si>
  <si>
    <t>Nuiscances</t>
  </si>
  <si>
    <t>Faults</t>
  </si>
  <si>
    <t>Assistances</t>
  </si>
  <si>
    <t>Warrants of Arrest</t>
  </si>
  <si>
    <t>Obscene / Abusive Language</t>
  </si>
  <si>
    <t>APPENDIX - D</t>
  </si>
  <si>
    <t>Road Safety Lectures &amp; Promotions</t>
  </si>
  <si>
    <t>Training Courses Internal &amp; Extternal</t>
  </si>
  <si>
    <t>JAN</t>
  </si>
  <si>
    <t>JUL</t>
  </si>
  <si>
    <t>AUG</t>
  </si>
  <si>
    <t>SEP</t>
  </si>
  <si>
    <t>OCT</t>
  </si>
  <si>
    <t>NOV</t>
  </si>
  <si>
    <r>
      <t xml:space="preserve">INCIDENTS ATTENDED.   </t>
    </r>
    <r>
      <rPr>
        <b/>
        <sz val="10"/>
        <rFont val="Arial Black"/>
        <family val="2"/>
      </rPr>
      <t xml:space="preserve"> (APPENDIX  C)</t>
    </r>
  </si>
  <si>
    <r>
      <t xml:space="preserve">MISCELLANEOUS.   </t>
    </r>
    <r>
      <rPr>
        <b/>
        <sz val="10"/>
        <rFont val="Arial Black"/>
        <family val="2"/>
      </rPr>
      <t xml:space="preserve"> (APPENDIX  D)</t>
    </r>
  </si>
  <si>
    <t>Vehicle Suspensions</t>
  </si>
  <si>
    <t>Armed Robbery</t>
  </si>
  <si>
    <t>Theft of Motor Vehicle</t>
  </si>
  <si>
    <t>Theft out of Motor Vehicle</t>
  </si>
  <si>
    <t>Theft (Common)</t>
  </si>
  <si>
    <t>Road Traffic Act</t>
  </si>
  <si>
    <t>Housebreaking:  Residence</t>
  </si>
  <si>
    <t xml:space="preserve">                      :  Business</t>
  </si>
  <si>
    <t>Drunk Whilst Driving (DWD)</t>
  </si>
  <si>
    <t>VALUE OF/ AND ITEMISING OF RECOVERED STOLEN GOODS / VEHICLES</t>
  </si>
  <si>
    <t>Value of Goods /Items</t>
  </si>
  <si>
    <t>Value of Vehicles Recovered</t>
  </si>
  <si>
    <t>Value of Narcotics Recovered</t>
  </si>
  <si>
    <t>Goods /Items</t>
  </si>
  <si>
    <t>INCIDENTS TO WHICH DURBAN METROPOLITAN POLICE SERVICE RESPONDED</t>
  </si>
  <si>
    <t xml:space="preserve">Speedtiming Offences </t>
  </si>
  <si>
    <t>~</t>
  </si>
  <si>
    <t>Vehicles Recovered: Value of</t>
  </si>
  <si>
    <t xml:space="preserve">                                 : Number of</t>
  </si>
  <si>
    <t>In Service Courses   :  Internal</t>
  </si>
  <si>
    <t xml:space="preserve">                                  :  External</t>
  </si>
  <si>
    <t>Arrest Effected</t>
  </si>
  <si>
    <t>Warrants Forwarded</t>
  </si>
  <si>
    <t>Warrants Executed</t>
  </si>
  <si>
    <t>Nuisance</t>
  </si>
  <si>
    <t>Street Trading</t>
  </si>
  <si>
    <t>Hawkers</t>
  </si>
  <si>
    <t>Warrants Unfinalised</t>
  </si>
  <si>
    <t>Value of Unfinilised</t>
  </si>
  <si>
    <t>Civil Unrest</t>
  </si>
  <si>
    <t>Taxi Violence</t>
  </si>
  <si>
    <t>Spillage</t>
  </si>
  <si>
    <t>Floods</t>
  </si>
  <si>
    <t>Abandonded Vehicles</t>
  </si>
  <si>
    <t>Value of Firearms / Exp Recovered</t>
  </si>
  <si>
    <t>Value of Liquor Recovered</t>
  </si>
  <si>
    <t>Firearms - Hand Guns</t>
  </si>
  <si>
    <t xml:space="preserve">                - Rifles</t>
  </si>
  <si>
    <t>Explosives</t>
  </si>
  <si>
    <t>Rounds of Ammunition</t>
  </si>
  <si>
    <t>Firearms Sub-Total</t>
  </si>
  <si>
    <t>Vehicle - M/Cycle / Quad</t>
  </si>
  <si>
    <t xml:space="preserve">            - Boat / Trailer</t>
  </si>
  <si>
    <t xml:space="preserve">            - Bycycle</t>
  </si>
  <si>
    <t xml:space="preserve">            - Motor Car</t>
  </si>
  <si>
    <t xml:space="preserve">           - LDV</t>
  </si>
  <si>
    <t xml:space="preserve">           - Minibus</t>
  </si>
  <si>
    <t xml:space="preserve">           -Heavy Passenger (Bus)</t>
  </si>
  <si>
    <t xml:space="preserve">           - Heavy Goods Vehicle</t>
  </si>
  <si>
    <t>Vehicle Sub-Total</t>
  </si>
  <si>
    <t>Drugs No of Items</t>
  </si>
  <si>
    <t xml:space="preserve">           - Kgs &amp; Grams</t>
  </si>
  <si>
    <t xml:space="preserve">           - Tablets</t>
  </si>
  <si>
    <t>Household Goods - Electrical</t>
  </si>
  <si>
    <t xml:space="preserve">                       - Tools</t>
  </si>
  <si>
    <t xml:space="preserve">                      - Garden Furniture</t>
  </si>
  <si>
    <t>Housrehold Goods Sub-Total</t>
  </si>
  <si>
    <t>Liquor - No of Items</t>
  </si>
  <si>
    <t xml:space="preserve">            - Beer- Bottles / Cartons</t>
  </si>
  <si>
    <t xml:space="preserve">            - Spirites Bottles</t>
  </si>
  <si>
    <t xml:space="preserve">           - Liters (All)</t>
  </si>
  <si>
    <t>NO. of Schools Visited</t>
  </si>
  <si>
    <t>NO. of Businesses Visited</t>
  </si>
  <si>
    <t>NO. of Library's / Clinics Visited</t>
  </si>
  <si>
    <t>NO. of Lectures Delivered</t>
  </si>
  <si>
    <t>NO. of Promotions / Displays</t>
  </si>
  <si>
    <t>TIME DISTRIBUTION</t>
  </si>
  <si>
    <t>Law Enforcement / Patrol</t>
  </si>
  <si>
    <t>Administrative Duties</t>
  </si>
  <si>
    <t>Court attendence</t>
  </si>
  <si>
    <t>Escorts / Deviations</t>
  </si>
  <si>
    <t>Point Duty</t>
  </si>
  <si>
    <t>Special Events</t>
  </si>
  <si>
    <t>Training</t>
  </si>
  <si>
    <t xml:space="preserve">                      - House Furniture</t>
  </si>
  <si>
    <t>Cash</t>
  </si>
  <si>
    <t>Disturbance (Loud Music)</t>
  </si>
  <si>
    <t>Disturbance (General)</t>
  </si>
  <si>
    <t>Dumping</t>
  </si>
  <si>
    <t>SPEED TIMING</t>
  </si>
  <si>
    <t>: Physical</t>
  </si>
  <si>
    <t>:  Photographic (Camera)</t>
  </si>
  <si>
    <t>:  Lazer</t>
  </si>
  <si>
    <t>Sub Total</t>
  </si>
  <si>
    <t>MOVING OFFENCES</t>
  </si>
  <si>
    <t>: Red Robot Camera</t>
  </si>
  <si>
    <t>: Red Robot Physical</t>
  </si>
  <si>
    <t>: Reckless &amp; Neglegent Driving</t>
  </si>
  <si>
    <t>: Inconsiderate Driving</t>
  </si>
  <si>
    <t>: Signage &amp; Road Markings</t>
  </si>
  <si>
    <t>: Other Moving</t>
  </si>
  <si>
    <t>STATIONARY OFFENCES</t>
  </si>
  <si>
    <t>: Expired Meter</t>
  </si>
  <si>
    <t>: Double Parked</t>
  </si>
  <si>
    <t>: Obstruction</t>
  </si>
  <si>
    <t>: Loading Zone</t>
  </si>
  <si>
    <t>: No Stopping</t>
  </si>
  <si>
    <t>: Unlicenced Vehicle</t>
  </si>
  <si>
    <t>: No Parking</t>
  </si>
  <si>
    <t>: Use of cell Phone Whilst Driving</t>
  </si>
  <si>
    <t>: Miscellaneous</t>
  </si>
  <si>
    <t>VEHICLES DEFECT</t>
  </si>
  <si>
    <t>: Goods / Heavy Motor Vehicle</t>
  </si>
  <si>
    <t>: Public Passenger</t>
  </si>
  <si>
    <t>: Private</t>
  </si>
  <si>
    <t>VEHICLE SUSPENSIONS</t>
  </si>
  <si>
    <t>: Motor Vehicle</t>
  </si>
  <si>
    <t>OVERLOADDED VEHICLES</t>
  </si>
  <si>
    <t>: Goods</t>
  </si>
  <si>
    <t>: Passenger</t>
  </si>
  <si>
    <t>DOCUMENTATION OFFENCES</t>
  </si>
  <si>
    <t>: Fail to produce Drivers Licence</t>
  </si>
  <si>
    <t>: No Drivers Licence</t>
  </si>
  <si>
    <t>OTHER OFFENCES</t>
  </si>
  <si>
    <t>DEPARTMENT MEMBERS INVOLVED WITH INCIDENT REPORT</t>
  </si>
  <si>
    <t>Incidents</t>
  </si>
  <si>
    <t>Hi-Jackings</t>
  </si>
  <si>
    <t>Robbery / Assault / Muggings</t>
  </si>
  <si>
    <t>Shootings</t>
  </si>
  <si>
    <t xml:space="preserve">Threatened / Intimidated </t>
  </si>
  <si>
    <t>Labour Unrests</t>
  </si>
  <si>
    <t>Killed</t>
  </si>
  <si>
    <t>Stoned</t>
  </si>
  <si>
    <t>Property Damaged / Vandalised</t>
  </si>
  <si>
    <r>
      <t>ARRESTS</t>
    </r>
    <r>
      <rPr>
        <sz val="10"/>
        <rFont val="Arial"/>
        <family val="0"/>
      </rPr>
      <t xml:space="preserve">  </t>
    </r>
    <r>
      <rPr>
        <b/>
        <sz val="10"/>
        <rFont val="Arial Black"/>
        <family val="2"/>
      </rPr>
      <t>(APPENDIX  A</t>
    </r>
    <r>
      <rPr>
        <b/>
        <sz val="10"/>
        <rFont val="Arial"/>
        <family val="2"/>
      </rPr>
      <t>)</t>
    </r>
  </si>
  <si>
    <r>
      <t>TRAFFIC AND OTHER PROSECUTIONS</t>
    </r>
    <r>
      <rPr>
        <sz val="10"/>
        <rFont val="Arial"/>
        <family val="0"/>
      </rPr>
      <t xml:space="preserve">  </t>
    </r>
    <r>
      <rPr>
        <sz val="10"/>
        <rFont val="Arial Black"/>
        <family val="2"/>
      </rPr>
      <t>(APPENDIX  B)</t>
    </r>
  </si>
  <si>
    <r>
      <t xml:space="preserve">COMMON LAW OFFENCES  - </t>
    </r>
    <r>
      <rPr>
        <b/>
        <sz val="10"/>
        <rFont val="Arial Black"/>
        <family val="2"/>
      </rPr>
      <t xml:space="preserve"> (ARRESTS)</t>
    </r>
  </si>
  <si>
    <r>
      <t xml:space="preserve">STATUTORY OFFENCES  -  </t>
    </r>
    <r>
      <rPr>
        <b/>
        <sz val="10"/>
        <rFont val="Arial Black"/>
        <family val="2"/>
      </rPr>
      <t>(ARRESTS)</t>
    </r>
  </si>
  <si>
    <r>
      <t xml:space="preserve">BY-LAW OFFENCES  -  </t>
    </r>
    <r>
      <rPr>
        <b/>
        <sz val="10"/>
        <rFont val="Arial Black"/>
        <family val="2"/>
      </rPr>
      <t>(ARRESTS)</t>
    </r>
  </si>
  <si>
    <t>PUBLIC TRANSPORT DOCUMENTS ISSUED</t>
  </si>
  <si>
    <t>ISSUES</t>
  </si>
  <si>
    <t>Taxi rank permits Issued</t>
  </si>
  <si>
    <t>Bus rank Permits Issued</t>
  </si>
  <si>
    <t>Metered Taxi rank Permits</t>
  </si>
  <si>
    <t>: Moving Violations</t>
  </si>
  <si>
    <t>: Equipment</t>
  </si>
  <si>
    <t>: Fail to Carry Drivers Licence</t>
  </si>
  <si>
    <t>: No PDP</t>
  </si>
  <si>
    <t>: Transportation Permit</t>
  </si>
  <si>
    <t>: Documentation</t>
  </si>
  <si>
    <t>: Illegal Ranking</t>
  </si>
  <si>
    <t>: Hoot Unnecessary</t>
  </si>
  <si>
    <t>: Name &amp; Add on Taxi</t>
  </si>
  <si>
    <t>: Taxi meter Violation</t>
  </si>
  <si>
    <t>TESTING STATIONS</t>
  </si>
  <si>
    <t>Drivers Licence Testing</t>
  </si>
  <si>
    <t>Foot Beat</t>
  </si>
  <si>
    <t>Observations / Traps</t>
  </si>
  <si>
    <t>Informers / Information</t>
  </si>
  <si>
    <t>Obstructions / Spillages</t>
  </si>
  <si>
    <t>Patrol</t>
  </si>
  <si>
    <t>: Bus Stop</t>
  </si>
  <si>
    <t>Domestic Violence</t>
  </si>
  <si>
    <t>: False Name &amp; Address</t>
  </si>
  <si>
    <t>: Refuse Name &amp; Address</t>
  </si>
  <si>
    <t>Investigations</t>
  </si>
  <si>
    <t>Attending Accidents</t>
  </si>
  <si>
    <t>Meetings</t>
  </si>
  <si>
    <t>Other Offences</t>
  </si>
  <si>
    <t>Documentation</t>
  </si>
  <si>
    <t>: Body Protruding</t>
  </si>
  <si>
    <t>: Seatbelts</t>
  </si>
  <si>
    <t>: Wash Vehicle in Rank</t>
  </si>
  <si>
    <t>Serving Summonsses</t>
  </si>
  <si>
    <t>Roadblocks / VCP</t>
  </si>
  <si>
    <t>Corruption</t>
  </si>
  <si>
    <t>Murder / Attempted Murder</t>
  </si>
  <si>
    <t>January</t>
  </si>
  <si>
    <t>February</t>
  </si>
  <si>
    <t>March</t>
  </si>
  <si>
    <t>April</t>
  </si>
  <si>
    <t>May</t>
  </si>
  <si>
    <t>June</t>
  </si>
  <si>
    <t>A</t>
  </si>
  <si>
    <t>I</t>
  </si>
  <si>
    <t>j</t>
  </si>
  <si>
    <t>k</t>
  </si>
  <si>
    <t>l</t>
  </si>
  <si>
    <t>m</t>
  </si>
  <si>
    <t>n</t>
  </si>
  <si>
    <t>o</t>
  </si>
  <si>
    <t>B</t>
  </si>
  <si>
    <t>C</t>
  </si>
  <si>
    <t>D</t>
  </si>
  <si>
    <t>E</t>
  </si>
  <si>
    <t>F</t>
  </si>
  <si>
    <t>G</t>
  </si>
  <si>
    <t>H</t>
  </si>
  <si>
    <t>p</t>
  </si>
  <si>
    <t>r</t>
  </si>
  <si>
    <t>s</t>
  </si>
  <si>
    <t>q</t>
  </si>
  <si>
    <t>ROAD SAFETY EDUCATION (People Reached)</t>
  </si>
  <si>
    <t>At Lectures Delivered</t>
  </si>
  <si>
    <t>At Promotions / Displays</t>
  </si>
  <si>
    <t>At Schools Visited</t>
  </si>
  <si>
    <t>At Businesses Visited</t>
  </si>
  <si>
    <t>At Library's / Clinics Visited</t>
  </si>
  <si>
    <t>ROAD SAFETY EDUCATION (Establishments Visited)</t>
  </si>
  <si>
    <t>R 390 000.00</t>
  </si>
  <si>
    <t>36:30</t>
  </si>
  <si>
    <t>873:00</t>
  </si>
  <si>
    <t>23:30</t>
  </si>
  <si>
    <t>118:00</t>
  </si>
  <si>
    <t>168:30</t>
  </si>
  <si>
    <t>176:30</t>
  </si>
  <si>
    <t>433:00</t>
  </si>
  <si>
    <t>11:30</t>
  </si>
  <si>
    <t>620:00</t>
  </si>
  <si>
    <t xml:space="preserve">April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</si>
</sst>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.00"/>
    <numFmt numFmtId="173" formatCode="0_ ;[Red]\-0\ "/>
    <numFmt numFmtId="174" formatCode="#,##0_ ;[Red]\-#,##0\ 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6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16" fontId="1" fillId="2" borderId="1" xfId="0" applyNumberFormat="1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5" fillId="2" borderId="1" xfId="0" applyNumberFormat="1" applyFont="1" applyFill="1" applyBorder="1" applyAlignment="1">
      <alignment horizontal="center"/>
    </xf>
    <xf numFmtId="16" fontId="5" fillId="2" borderId="7" xfId="0" applyNumberFormat="1" applyFont="1" applyFill="1" applyBorder="1" applyAlignment="1">
      <alignment horizontal="center"/>
    </xf>
    <xf numFmtId="16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172" fontId="5" fillId="2" borderId="23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72" fontId="5" fillId="0" borderId="9" xfId="0" applyNumberFormat="1" applyFont="1" applyBorder="1" applyAlignment="1">
      <alignment horizontal="center"/>
    </xf>
    <xf numFmtId="172" fontId="5" fillId="2" borderId="16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72" fontId="6" fillId="0" borderId="24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2" borderId="6" xfId="0" applyFont="1" applyFill="1" applyBorder="1" applyAlignment="1">
      <alignment/>
    </xf>
    <xf numFmtId="0" fontId="6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2" borderId="16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 horizontal="center"/>
    </xf>
    <xf numFmtId="0" fontId="5" fillId="2" borderId="3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1" fillId="0" borderId="31" xfId="0" applyFont="1" applyBorder="1" applyAlignment="1">
      <alignment/>
    </xf>
    <xf numFmtId="0" fontId="5" fillId="2" borderId="31" xfId="0" applyFont="1" applyFill="1" applyBorder="1" applyAlignment="1">
      <alignment/>
    </xf>
    <xf numFmtId="16" fontId="5" fillId="2" borderId="32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31" xfId="0" applyFont="1" applyBorder="1" applyAlignment="1">
      <alignment/>
    </xf>
    <xf numFmtId="0" fontId="5" fillId="2" borderId="34" xfId="0" applyFont="1" applyFill="1" applyBorder="1" applyAlignment="1">
      <alignment horizontal="right"/>
    </xf>
    <xf numFmtId="0" fontId="5" fillId="2" borderId="3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2" fontId="6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72" fontId="6" fillId="0" borderId="27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5" fillId="0" borderId="8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32" xfId="0" applyFill="1" applyBorder="1" applyAlignment="1">
      <alignment/>
    </xf>
    <xf numFmtId="172" fontId="5" fillId="0" borderId="22" xfId="0" applyNumberFormat="1" applyFont="1" applyFill="1" applyBorder="1" applyAlignment="1">
      <alignment horizontal="center"/>
    </xf>
    <xf numFmtId="172" fontId="5" fillId="0" borderId="44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0" fontId="0" fillId="0" borderId="24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0" fillId="0" borderId="0" xfId="0" applyBorder="1" applyAlignment="1">
      <alignment/>
    </xf>
    <xf numFmtId="16" fontId="1" fillId="2" borderId="51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72" fontId="6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6" fontId="1" fillId="0" borderId="51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16" fontId="1" fillId="2" borderId="54" xfId="0" applyNumberFormat="1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172" fontId="6" fillId="0" borderId="42" xfId="0" applyNumberFormat="1" applyFont="1" applyBorder="1" applyAlignment="1">
      <alignment horizontal="center"/>
    </xf>
    <xf numFmtId="172" fontId="6" fillId="0" borderId="50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16" fontId="1" fillId="2" borderId="56" xfId="0" applyNumberFormat="1" applyFont="1" applyFill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172" fontId="5" fillId="0" borderId="52" xfId="0" applyNumberFormat="1" applyFont="1" applyBorder="1" applyAlignment="1">
      <alignment horizontal="center"/>
    </xf>
    <xf numFmtId="16" fontId="1" fillId="2" borderId="41" xfId="0" applyNumberFormat="1" applyFont="1" applyFill="1" applyBorder="1" applyAlignment="1">
      <alignment horizontal="center"/>
    </xf>
    <xf numFmtId="0" fontId="5" fillId="2" borderId="54" xfId="0" applyNumberFormat="1" applyFont="1" applyFill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5" fillId="2" borderId="51" xfId="0" applyNumberFormat="1" applyFont="1" applyFill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5" fillId="0" borderId="58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16" fontId="1" fillId="2" borderId="30" xfId="0" applyNumberFormat="1" applyFont="1" applyFill="1" applyBorder="1" applyAlignment="1">
      <alignment horizontal="center"/>
    </xf>
    <xf numFmtId="16" fontId="1" fillId="2" borderId="61" xfId="0" applyNumberFormat="1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16" fontId="5" fillId="2" borderId="51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7"/>
  <sheetViews>
    <sheetView zoomScale="125" zoomScaleNormal="125" workbookViewId="0" topLeftCell="A36">
      <selection activeCell="A42" sqref="A42:I96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3" width="8.28125" style="0" bestFit="1" customWidth="1"/>
    <col min="5" max="5" width="6.57421875" style="0" bestFit="1" customWidth="1"/>
    <col min="6" max="7" width="5.421875" style="0" bestFit="1" customWidth="1"/>
    <col min="8" max="9" width="9.7109375" style="0" bestFit="1" customWidth="1"/>
  </cols>
  <sheetData>
    <row r="1" spans="1:9" ht="15.75" customHeight="1" thickBot="1">
      <c r="A1" s="124">
        <v>1</v>
      </c>
      <c r="B1" s="70" t="s">
        <v>262</v>
      </c>
      <c r="C1" s="73"/>
      <c r="D1" s="73"/>
      <c r="E1" s="73"/>
      <c r="F1" s="73"/>
      <c r="G1" s="73"/>
      <c r="H1" s="73"/>
      <c r="I1" s="74"/>
    </row>
    <row r="2" spans="1:9" ht="13.5" thickBot="1">
      <c r="A2" s="4"/>
      <c r="B2" s="22" t="s">
        <v>4</v>
      </c>
      <c r="C2" s="1" t="s">
        <v>305</v>
      </c>
      <c r="D2" s="1" t="s">
        <v>306</v>
      </c>
      <c r="E2" s="1" t="s">
        <v>307</v>
      </c>
      <c r="F2" s="1" t="s">
        <v>308</v>
      </c>
      <c r="G2" s="1" t="s">
        <v>309</v>
      </c>
      <c r="H2" s="1" t="s">
        <v>310</v>
      </c>
      <c r="I2" s="13" t="s">
        <v>0</v>
      </c>
    </row>
    <row r="3" spans="1:9" ht="12.75">
      <c r="A3" s="123" t="s">
        <v>20</v>
      </c>
      <c r="B3" s="14" t="s">
        <v>1</v>
      </c>
      <c r="C3" s="15">
        <v>67</v>
      </c>
      <c r="D3" s="15">
        <v>68</v>
      </c>
      <c r="E3" s="15">
        <v>344</v>
      </c>
      <c r="F3" s="15">
        <v>52</v>
      </c>
      <c r="G3" s="15">
        <v>76</v>
      </c>
      <c r="H3" s="15">
        <v>17</v>
      </c>
      <c r="I3" s="16">
        <f>SUM(C3:H3)</f>
        <v>624</v>
      </c>
    </row>
    <row r="4" spans="1:9" ht="12.75">
      <c r="A4" s="123" t="s">
        <v>21</v>
      </c>
      <c r="B4" s="17" t="s">
        <v>2</v>
      </c>
      <c r="C4" s="18">
        <v>26</v>
      </c>
      <c r="D4" s="18">
        <v>8</v>
      </c>
      <c r="E4" s="18">
        <v>16</v>
      </c>
      <c r="F4" s="18">
        <v>30</v>
      </c>
      <c r="G4" s="18">
        <v>55</v>
      </c>
      <c r="H4" s="18">
        <v>54</v>
      </c>
      <c r="I4" s="16">
        <f>SUM(C4:H4)</f>
        <v>189</v>
      </c>
    </row>
    <row r="5" spans="1:9" ht="12.75">
      <c r="A5" s="123" t="s">
        <v>29</v>
      </c>
      <c r="B5" s="17" t="s">
        <v>3</v>
      </c>
      <c r="C5" s="18">
        <v>1672</v>
      </c>
      <c r="D5" s="18">
        <v>846</v>
      </c>
      <c r="E5" s="18">
        <v>789</v>
      </c>
      <c r="F5" s="18">
        <v>458</v>
      </c>
      <c r="G5" s="18">
        <v>1476</v>
      </c>
      <c r="H5" s="18">
        <v>1548</v>
      </c>
      <c r="I5" s="16">
        <f>SUM(C5:H5)</f>
        <v>6789</v>
      </c>
    </row>
    <row r="6" spans="1:9" ht="12.75">
      <c r="A6" s="123" t="s">
        <v>45</v>
      </c>
      <c r="B6" s="17" t="s">
        <v>125</v>
      </c>
      <c r="C6" s="26" t="s">
        <v>154</v>
      </c>
      <c r="D6" s="26" t="s">
        <v>154</v>
      </c>
      <c r="E6" s="26" t="s">
        <v>154</v>
      </c>
      <c r="F6" s="26" t="s">
        <v>154</v>
      </c>
      <c r="G6" s="26" t="s">
        <v>154</v>
      </c>
      <c r="H6" s="26" t="s">
        <v>154</v>
      </c>
      <c r="I6" s="16">
        <f>SUM(C6:H6)</f>
        <v>0</v>
      </c>
    </row>
    <row r="7" spans="1:9" ht="13.5" thickBot="1">
      <c r="A7" s="123" t="s">
        <v>70</v>
      </c>
      <c r="B7" s="17" t="s">
        <v>8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16">
        <f>SUM(C7:H7)</f>
        <v>0</v>
      </c>
    </row>
    <row r="8" spans="1:9" ht="14.25" thickBot="1" thickTop="1">
      <c r="A8" s="5"/>
      <c r="B8" s="22" t="s">
        <v>0</v>
      </c>
      <c r="C8" s="23">
        <f aca="true" t="shared" si="0" ref="C8:I8">SUM(C3:C7)</f>
        <v>1765</v>
      </c>
      <c r="D8" s="23">
        <f t="shared" si="0"/>
        <v>922</v>
      </c>
      <c r="E8" s="23">
        <f t="shared" si="0"/>
        <v>1149</v>
      </c>
      <c r="F8" s="23">
        <f t="shared" si="0"/>
        <v>540</v>
      </c>
      <c r="G8" s="23">
        <f t="shared" si="0"/>
        <v>1607</v>
      </c>
      <c r="H8" s="23">
        <f t="shared" si="0"/>
        <v>1619</v>
      </c>
      <c r="I8" s="25">
        <f t="shared" si="0"/>
        <v>7602</v>
      </c>
    </row>
    <row r="9" ht="13.5" thickBot="1"/>
    <row r="10" spans="1:9" ht="15.75" thickBot="1">
      <c r="A10" s="124">
        <v>2</v>
      </c>
      <c r="B10" s="70" t="s">
        <v>263</v>
      </c>
      <c r="C10" s="75"/>
      <c r="D10" s="75"/>
      <c r="E10" s="75"/>
      <c r="F10" s="75"/>
      <c r="G10" s="75"/>
      <c r="H10" s="75"/>
      <c r="I10" s="76"/>
    </row>
    <row r="11" spans="1:9" ht="13.5" thickBot="1">
      <c r="A11" s="4"/>
      <c r="B11" s="69" t="s">
        <v>4</v>
      </c>
      <c r="C11" s="1" t="s">
        <v>305</v>
      </c>
      <c r="D11" s="1" t="s">
        <v>306</v>
      </c>
      <c r="E11" s="1" t="s">
        <v>307</v>
      </c>
      <c r="F11" s="1" t="s">
        <v>308</v>
      </c>
      <c r="G11" s="1" t="s">
        <v>309</v>
      </c>
      <c r="H11" s="1" t="s">
        <v>310</v>
      </c>
      <c r="I11" s="13" t="s">
        <v>0</v>
      </c>
    </row>
    <row r="12" spans="1:9" ht="13.5" thickBot="1">
      <c r="A12" s="123" t="s">
        <v>20</v>
      </c>
      <c r="B12" s="46" t="s">
        <v>153</v>
      </c>
      <c r="C12" s="110" t="s">
        <v>154</v>
      </c>
      <c r="D12" s="110" t="s">
        <v>154</v>
      </c>
      <c r="E12" s="110" t="s">
        <v>154</v>
      </c>
      <c r="F12" s="110" t="s">
        <v>154</v>
      </c>
      <c r="G12" s="110" t="s">
        <v>154</v>
      </c>
      <c r="H12" s="110" t="s">
        <v>154</v>
      </c>
      <c r="I12" s="16">
        <f aca="true" t="shared" si="1" ref="I12:I20">SUM(C12:H12)</f>
        <v>0</v>
      </c>
    </row>
    <row r="13" spans="1:9" ht="12.75">
      <c r="A13" s="123" t="s">
        <v>21</v>
      </c>
      <c r="B13" s="17" t="s">
        <v>5</v>
      </c>
      <c r="C13" s="15">
        <v>1436</v>
      </c>
      <c r="D13" s="15">
        <v>1593</v>
      </c>
      <c r="E13" s="15">
        <v>2628</v>
      </c>
      <c r="F13" s="15">
        <v>6650</v>
      </c>
      <c r="G13" s="15">
        <v>4846</v>
      </c>
      <c r="H13" s="15">
        <v>2342</v>
      </c>
      <c r="I13" s="16">
        <f t="shared" si="1"/>
        <v>19495</v>
      </c>
    </row>
    <row r="14" spans="1:9" ht="12.75">
      <c r="A14" s="123" t="s">
        <v>29</v>
      </c>
      <c r="B14" s="17" t="s">
        <v>7</v>
      </c>
      <c r="C14" s="18">
        <v>9221</v>
      </c>
      <c r="D14" s="18">
        <v>6897</v>
      </c>
      <c r="E14" s="18">
        <v>11727</v>
      </c>
      <c r="F14" s="18">
        <v>5298</v>
      </c>
      <c r="G14" s="18">
        <v>7076</v>
      </c>
      <c r="H14" s="18">
        <v>22209</v>
      </c>
      <c r="I14" s="16">
        <f t="shared" si="1"/>
        <v>62428</v>
      </c>
    </row>
    <row r="15" spans="1:9" ht="12.75">
      <c r="A15" s="123" t="s">
        <v>45</v>
      </c>
      <c r="B15" s="17" t="s">
        <v>6</v>
      </c>
      <c r="C15" s="26">
        <v>28</v>
      </c>
      <c r="D15" s="26">
        <v>155</v>
      </c>
      <c r="E15" s="26">
        <v>461</v>
      </c>
      <c r="F15" s="26">
        <v>343</v>
      </c>
      <c r="G15" s="26">
        <v>128</v>
      </c>
      <c r="H15" s="26" t="s">
        <v>154</v>
      </c>
      <c r="I15" s="16">
        <f t="shared" si="1"/>
        <v>1115</v>
      </c>
    </row>
    <row r="16" spans="1:9" ht="12.75">
      <c r="A16" s="123" t="s">
        <v>70</v>
      </c>
      <c r="B16" s="17" t="s">
        <v>138</v>
      </c>
      <c r="C16" s="26">
        <v>5</v>
      </c>
      <c r="D16" s="26">
        <v>1</v>
      </c>
      <c r="E16" s="26">
        <v>7</v>
      </c>
      <c r="F16" s="26">
        <v>10</v>
      </c>
      <c r="G16" s="26">
        <v>10</v>
      </c>
      <c r="H16" s="26">
        <v>3</v>
      </c>
      <c r="I16" s="16">
        <f t="shared" si="1"/>
        <v>36</v>
      </c>
    </row>
    <row r="17" spans="1:9" ht="12.75">
      <c r="A17" s="123" t="s">
        <v>72</v>
      </c>
      <c r="B17" s="17" t="s">
        <v>38</v>
      </c>
      <c r="C17" s="26">
        <v>140</v>
      </c>
      <c r="D17" s="26">
        <v>169</v>
      </c>
      <c r="E17" s="26">
        <v>138</v>
      </c>
      <c r="F17" s="26">
        <v>88</v>
      </c>
      <c r="G17" s="26">
        <v>18</v>
      </c>
      <c r="H17" s="26">
        <v>3</v>
      </c>
      <c r="I17" s="16">
        <f t="shared" si="1"/>
        <v>556</v>
      </c>
    </row>
    <row r="18" spans="1:9" ht="12.75">
      <c r="A18" s="123" t="s">
        <v>74</v>
      </c>
      <c r="B18" s="17" t="s">
        <v>297</v>
      </c>
      <c r="C18" s="26">
        <v>127</v>
      </c>
      <c r="D18" s="26">
        <v>404</v>
      </c>
      <c r="E18" s="26">
        <v>250</v>
      </c>
      <c r="F18" s="26">
        <v>722</v>
      </c>
      <c r="G18" s="26">
        <v>472</v>
      </c>
      <c r="H18" s="26">
        <v>188</v>
      </c>
      <c r="I18" s="16">
        <f t="shared" si="1"/>
        <v>2163</v>
      </c>
    </row>
    <row r="19" spans="1:9" ht="12.75">
      <c r="A19" s="123" t="s">
        <v>76</v>
      </c>
      <c r="B19" s="17" t="s">
        <v>161</v>
      </c>
      <c r="C19" s="18" t="s">
        <v>154</v>
      </c>
      <c r="D19" s="18" t="s">
        <v>154</v>
      </c>
      <c r="E19" s="18" t="s">
        <v>154</v>
      </c>
      <c r="F19" s="18" t="s">
        <v>154</v>
      </c>
      <c r="G19" s="18" t="s">
        <v>154</v>
      </c>
      <c r="H19" s="18" t="s">
        <v>154</v>
      </c>
      <c r="I19" s="16">
        <f t="shared" si="1"/>
        <v>0</v>
      </c>
    </row>
    <row r="20" spans="1:9" ht="13.5" thickBot="1">
      <c r="A20" s="123" t="s">
        <v>312</v>
      </c>
      <c r="B20" s="17" t="s">
        <v>296</v>
      </c>
      <c r="C20" s="21" t="s">
        <v>154</v>
      </c>
      <c r="D20" s="21">
        <v>18</v>
      </c>
      <c r="E20" s="21">
        <v>5</v>
      </c>
      <c r="F20" s="21" t="s">
        <v>154</v>
      </c>
      <c r="G20" s="21" t="s">
        <v>154</v>
      </c>
      <c r="H20" s="21">
        <v>4</v>
      </c>
      <c r="I20" s="16">
        <f t="shared" si="1"/>
        <v>27</v>
      </c>
    </row>
    <row r="21" spans="1:9" ht="14.25" thickBot="1" thickTop="1">
      <c r="A21" s="5"/>
      <c r="B21" s="22" t="s">
        <v>0</v>
      </c>
      <c r="C21" s="23">
        <f aca="true" t="shared" si="2" ref="C21:I21">SUM(C12:C20)</f>
        <v>10957</v>
      </c>
      <c r="D21" s="23">
        <f t="shared" si="2"/>
        <v>9237</v>
      </c>
      <c r="E21" s="23">
        <f t="shared" si="2"/>
        <v>15216</v>
      </c>
      <c r="F21" s="23">
        <f t="shared" si="2"/>
        <v>13111</v>
      </c>
      <c r="G21" s="23">
        <f t="shared" si="2"/>
        <v>12550</v>
      </c>
      <c r="H21" s="23">
        <f t="shared" si="2"/>
        <v>24749</v>
      </c>
      <c r="I21" s="25">
        <f t="shared" si="2"/>
        <v>85820</v>
      </c>
    </row>
    <row r="22" ht="13.5" thickBot="1"/>
    <row r="23" spans="1:9" ht="15.75" thickBot="1">
      <c r="A23" s="124">
        <v>3</v>
      </c>
      <c r="B23" s="77" t="s">
        <v>136</v>
      </c>
      <c r="C23" s="75"/>
      <c r="D23" s="75"/>
      <c r="E23" s="75"/>
      <c r="F23" s="75"/>
      <c r="G23" s="75"/>
      <c r="H23" s="75"/>
      <c r="I23" s="76"/>
    </row>
    <row r="24" spans="1:9" ht="13.5" thickBot="1">
      <c r="A24" s="4"/>
      <c r="B24" s="69" t="s">
        <v>117</v>
      </c>
      <c r="C24" s="1" t="s">
        <v>305</v>
      </c>
      <c r="D24" s="1" t="s">
        <v>306</v>
      </c>
      <c r="E24" s="1" t="s">
        <v>307</v>
      </c>
      <c r="F24" s="1" t="s">
        <v>308</v>
      </c>
      <c r="G24" s="1" t="s">
        <v>309</v>
      </c>
      <c r="H24" s="1" t="s">
        <v>310</v>
      </c>
      <c r="I24" s="13" t="s">
        <v>0</v>
      </c>
    </row>
    <row r="25" spans="1:9" ht="12.75">
      <c r="A25" s="123" t="s">
        <v>20</v>
      </c>
      <c r="B25" s="14" t="s">
        <v>118</v>
      </c>
      <c r="C25" s="15" t="s">
        <v>154</v>
      </c>
      <c r="D25" s="15" t="s">
        <v>154</v>
      </c>
      <c r="E25" s="15" t="s">
        <v>154</v>
      </c>
      <c r="F25" s="15" t="s">
        <v>154</v>
      </c>
      <c r="G25" s="15" t="s">
        <v>154</v>
      </c>
      <c r="H25" s="15" t="s">
        <v>154</v>
      </c>
      <c r="I25" s="16">
        <f aca="true" t="shared" si="3" ref="I25:I32">SUM(C25:H25)</f>
        <v>0</v>
      </c>
    </row>
    <row r="26" spans="1:9" ht="12.75">
      <c r="A26" s="123" t="s">
        <v>21</v>
      </c>
      <c r="B26" s="17" t="s">
        <v>119</v>
      </c>
      <c r="C26" s="18" t="s">
        <v>154</v>
      </c>
      <c r="D26" s="18" t="s">
        <v>154</v>
      </c>
      <c r="E26" s="18" t="s">
        <v>154</v>
      </c>
      <c r="F26" s="18" t="s">
        <v>154</v>
      </c>
      <c r="G26" s="18" t="s">
        <v>154</v>
      </c>
      <c r="H26" s="18">
        <v>328</v>
      </c>
      <c r="I26" s="16">
        <f t="shared" si="3"/>
        <v>328</v>
      </c>
    </row>
    <row r="27" spans="1:9" ht="12.75">
      <c r="A27" s="123" t="s">
        <v>29</v>
      </c>
      <c r="B27" s="17" t="s">
        <v>120</v>
      </c>
      <c r="C27" s="18" t="s">
        <v>154</v>
      </c>
      <c r="D27" s="18" t="s">
        <v>154</v>
      </c>
      <c r="E27" s="18" t="s">
        <v>154</v>
      </c>
      <c r="F27" s="18" t="s">
        <v>154</v>
      </c>
      <c r="G27" s="18" t="s">
        <v>154</v>
      </c>
      <c r="H27" s="18" t="s">
        <v>154</v>
      </c>
      <c r="I27" s="16">
        <f t="shared" si="3"/>
        <v>0</v>
      </c>
    </row>
    <row r="28" spans="1:9" ht="12.75">
      <c r="A28" s="123" t="s">
        <v>45</v>
      </c>
      <c r="B28" s="17" t="s">
        <v>121</v>
      </c>
      <c r="C28" s="18" t="s">
        <v>154</v>
      </c>
      <c r="D28" s="18" t="s">
        <v>154</v>
      </c>
      <c r="E28" s="18" t="s">
        <v>154</v>
      </c>
      <c r="F28" s="18" t="s">
        <v>154</v>
      </c>
      <c r="G28" s="18" t="s">
        <v>154</v>
      </c>
      <c r="H28" s="18">
        <v>6</v>
      </c>
      <c r="I28" s="16">
        <f t="shared" si="3"/>
        <v>6</v>
      </c>
    </row>
    <row r="29" spans="1:9" ht="12.75">
      <c r="A29" s="123" t="s">
        <v>70</v>
      </c>
      <c r="B29" s="17" t="s">
        <v>122</v>
      </c>
      <c r="C29" s="18" t="s">
        <v>154</v>
      </c>
      <c r="D29" s="18" t="s">
        <v>154</v>
      </c>
      <c r="E29" s="18" t="s">
        <v>154</v>
      </c>
      <c r="F29" s="18" t="s">
        <v>154</v>
      </c>
      <c r="G29" s="18" t="s">
        <v>154</v>
      </c>
      <c r="H29" s="18" t="s">
        <v>154</v>
      </c>
      <c r="I29" s="16">
        <f t="shared" si="3"/>
        <v>0</v>
      </c>
    </row>
    <row r="30" spans="1:9" ht="12.75">
      <c r="A30" s="123" t="s">
        <v>72</v>
      </c>
      <c r="B30" s="17" t="s">
        <v>123</v>
      </c>
      <c r="C30" s="18" t="s">
        <v>154</v>
      </c>
      <c r="D30" s="18" t="s">
        <v>154</v>
      </c>
      <c r="E30" s="18" t="s">
        <v>154</v>
      </c>
      <c r="F30" s="18" t="s">
        <v>154</v>
      </c>
      <c r="G30" s="18" t="s">
        <v>154</v>
      </c>
      <c r="H30" s="18" t="s">
        <v>154</v>
      </c>
      <c r="I30" s="16">
        <f t="shared" si="3"/>
        <v>0</v>
      </c>
    </row>
    <row r="31" spans="1:9" ht="12.75">
      <c r="A31" s="123" t="s">
        <v>74</v>
      </c>
      <c r="B31" s="17" t="s">
        <v>124</v>
      </c>
      <c r="C31" s="18" t="s">
        <v>154</v>
      </c>
      <c r="D31" s="18" t="s">
        <v>154</v>
      </c>
      <c r="E31" s="18" t="s">
        <v>154</v>
      </c>
      <c r="F31" s="18" t="s">
        <v>154</v>
      </c>
      <c r="G31" s="18" t="s">
        <v>154</v>
      </c>
      <c r="H31" s="18" t="s">
        <v>154</v>
      </c>
      <c r="I31" s="16">
        <f t="shared" si="3"/>
        <v>0</v>
      </c>
    </row>
    <row r="32" spans="1:9" ht="13.5" thickBot="1">
      <c r="A32" s="123" t="s">
        <v>76</v>
      </c>
      <c r="B32" s="17" t="s">
        <v>8</v>
      </c>
      <c r="C32" s="21" t="s">
        <v>154</v>
      </c>
      <c r="D32" s="21" t="s">
        <v>154</v>
      </c>
      <c r="E32" s="21" t="s">
        <v>154</v>
      </c>
      <c r="F32" s="21" t="s">
        <v>154</v>
      </c>
      <c r="G32" s="21" t="s">
        <v>154</v>
      </c>
      <c r="H32" s="21" t="s">
        <v>154</v>
      </c>
      <c r="I32" s="16">
        <f t="shared" si="3"/>
        <v>0</v>
      </c>
    </row>
    <row r="33" spans="1:9" ht="14.25" thickBot="1" thickTop="1">
      <c r="A33" s="5"/>
      <c r="B33" s="22" t="s">
        <v>0</v>
      </c>
      <c r="C33" s="23">
        <f aca="true" t="shared" si="4" ref="C33:I33">SUM(C25:C32)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334</v>
      </c>
      <c r="I33" s="25">
        <f t="shared" si="4"/>
        <v>334</v>
      </c>
    </row>
    <row r="34" ht="13.5" thickBot="1"/>
    <row r="35" spans="1:9" ht="15.75" thickBot="1">
      <c r="A35" s="124">
        <v>4</v>
      </c>
      <c r="B35" s="70" t="s">
        <v>137</v>
      </c>
      <c r="C35" s="75"/>
      <c r="D35" s="75"/>
      <c r="E35" s="75"/>
      <c r="F35" s="75"/>
      <c r="G35" s="75"/>
      <c r="H35" s="75"/>
      <c r="I35" s="76"/>
    </row>
    <row r="36" spans="1:9" ht="13.5" thickBot="1">
      <c r="A36" s="4"/>
      <c r="B36" s="22" t="s">
        <v>106</v>
      </c>
      <c r="C36" s="1" t="s">
        <v>305</v>
      </c>
      <c r="D36" s="1" t="s">
        <v>306</v>
      </c>
      <c r="E36" s="1" t="s">
        <v>307</v>
      </c>
      <c r="F36" s="1" t="s">
        <v>308</v>
      </c>
      <c r="G36" s="1" t="s">
        <v>309</v>
      </c>
      <c r="H36" s="1" t="s">
        <v>310</v>
      </c>
      <c r="I36" s="13" t="s">
        <v>0</v>
      </c>
    </row>
    <row r="37" spans="1:9" ht="12.75">
      <c r="A37" s="123" t="s">
        <v>20</v>
      </c>
      <c r="B37" s="14" t="s">
        <v>155</v>
      </c>
      <c r="C37" s="118" t="s">
        <v>154</v>
      </c>
      <c r="D37" s="118" t="s">
        <v>154</v>
      </c>
      <c r="E37" s="118" t="s">
        <v>154</v>
      </c>
      <c r="F37" s="118" t="s">
        <v>154</v>
      </c>
      <c r="G37" s="118" t="s">
        <v>154</v>
      </c>
      <c r="H37" s="118">
        <v>50000</v>
      </c>
      <c r="I37" s="55">
        <f>SUM(C37:H37)</f>
        <v>50000</v>
      </c>
    </row>
    <row r="38" spans="1:9" ht="13.5" thickBot="1">
      <c r="A38" s="123"/>
      <c r="B38" s="48" t="s">
        <v>156</v>
      </c>
      <c r="C38" s="56" t="s">
        <v>154</v>
      </c>
      <c r="D38" s="56" t="s">
        <v>154</v>
      </c>
      <c r="E38" s="56" t="s">
        <v>154</v>
      </c>
      <c r="F38" s="56" t="s">
        <v>154</v>
      </c>
      <c r="G38" s="56" t="s">
        <v>154</v>
      </c>
      <c r="H38" s="56">
        <v>1</v>
      </c>
      <c r="I38" s="113">
        <f>SUM(C38:H38)</f>
        <v>1</v>
      </c>
    </row>
    <row r="39" spans="1:9" ht="12.75">
      <c r="A39" s="123" t="s">
        <v>21</v>
      </c>
      <c r="B39" s="46" t="s">
        <v>128</v>
      </c>
      <c r="C39" s="57" t="s">
        <v>154</v>
      </c>
      <c r="D39" s="57" t="s">
        <v>154</v>
      </c>
      <c r="E39" s="57" t="s">
        <v>154</v>
      </c>
      <c r="F39" s="57" t="s">
        <v>154</v>
      </c>
      <c r="G39" s="57" t="s">
        <v>154</v>
      </c>
      <c r="H39" s="57" t="s">
        <v>154</v>
      </c>
      <c r="I39" s="55">
        <f>SUM(C39:H39)</f>
        <v>0</v>
      </c>
    </row>
    <row r="40" spans="1:9" ht="13.5" thickBot="1">
      <c r="A40" s="125" t="s">
        <v>29</v>
      </c>
      <c r="B40" s="28" t="s">
        <v>129</v>
      </c>
      <c r="C40" s="56" t="s">
        <v>154</v>
      </c>
      <c r="D40" s="56" t="s">
        <v>154</v>
      </c>
      <c r="E40" s="56" t="s">
        <v>154</v>
      </c>
      <c r="F40" s="56" t="s">
        <v>154</v>
      </c>
      <c r="G40" s="56" t="s">
        <v>154</v>
      </c>
      <c r="H40" s="56" t="s">
        <v>154</v>
      </c>
      <c r="I40" s="114">
        <f>SUM(C40:H40)</f>
        <v>0</v>
      </c>
    </row>
    <row r="42" spans="1:2" ht="23.25" thickBot="1">
      <c r="A42" s="9">
        <v>1</v>
      </c>
      <c r="B42" s="8" t="s">
        <v>9</v>
      </c>
    </row>
    <row r="43" spans="1:9" ht="15.75" thickBot="1">
      <c r="A43" s="124" t="s">
        <v>311</v>
      </c>
      <c r="B43" s="77" t="s">
        <v>264</v>
      </c>
      <c r="C43" s="75"/>
      <c r="D43" s="75"/>
      <c r="E43" s="75"/>
      <c r="F43" s="75"/>
      <c r="G43" s="75"/>
      <c r="H43" s="75"/>
      <c r="I43" s="76"/>
    </row>
    <row r="44" spans="1:9" ht="13.5" thickBot="1">
      <c r="A44" s="4"/>
      <c r="B44" s="69" t="s">
        <v>4</v>
      </c>
      <c r="C44" s="1" t="s">
        <v>305</v>
      </c>
      <c r="D44" s="1" t="s">
        <v>306</v>
      </c>
      <c r="E44" s="1" t="s">
        <v>307</v>
      </c>
      <c r="F44" s="1" t="s">
        <v>308</v>
      </c>
      <c r="G44" s="1" t="s">
        <v>309</v>
      </c>
      <c r="H44" s="1" t="s">
        <v>310</v>
      </c>
      <c r="I44" s="31" t="s">
        <v>0</v>
      </c>
    </row>
    <row r="45" spans="1:9" ht="12.75">
      <c r="A45" s="123" t="s">
        <v>20</v>
      </c>
      <c r="B45" s="14" t="s">
        <v>304</v>
      </c>
      <c r="C45" s="15" t="s">
        <v>154</v>
      </c>
      <c r="D45" s="15">
        <v>1</v>
      </c>
      <c r="E45" s="15" t="s">
        <v>154</v>
      </c>
      <c r="F45" s="15" t="s">
        <v>154</v>
      </c>
      <c r="G45" s="15" t="s">
        <v>154</v>
      </c>
      <c r="H45" s="15" t="s">
        <v>154</v>
      </c>
      <c r="I45" s="16">
        <f aca="true" t="shared" si="5" ref="I45:I59">SUM(C45:H45)</f>
        <v>1</v>
      </c>
    </row>
    <row r="46" spans="1:9" ht="12.75">
      <c r="A46" s="123" t="s">
        <v>21</v>
      </c>
      <c r="B46" s="46" t="s">
        <v>114</v>
      </c>
      <c r="C46" s="18">
        <v>3</v>
      </c>
      <c r="D46" s="18">
        <v>8</v>
      </c>
      <c r="E46" s="18">
        <v>6</v>
      </c>
      <c r="F46" s="18">
        <v>4</v>
      </c>
      <c r="G46" s="18">
        <v>6</v>
      </c>
      <c r="H46" s="18" t="s">
        <v>154</v>
      </c>
      <c r="I46" s="16">
        <f t="shared" si="5"/>
        <v>27</v>
      </c>
    </row>
    <row r="47" spans="1:9" ht="12.75">
      <c r="A47" s="123" t="s">
        <v>29</v>
      </c>
      <c r="B47" s="17" t="s">
        <v>11</v>
      </c>
      <c r="C47" s="18">
        <v>25</v>
      </c>
      <c r="D47" s="18">
        <v>11</v>
      </c>
      <c r="E47" s="18">
        <v>112</v>
      </c>
      <c r="F47" s="18">
        <v>3</v>
      </c>
      <c r="G47" s="18">
        <v>14</v>
      </c>
      <c r="H47" s="18">
        <v>7</v>
      </c>
      <c r="I47" s="16">
        <f t="shared" si="5"/>
        <v>172</v>
      </c>
    </row>
    <row r="48" spans="1:9" ht="12.75">
      <c r="A48" s="123" t="s">
        <v>45</v>
      </c>
      <c r="B48" s="17" t="s">
        <v>139</v>
      </c>
      <c r="C48" s="18" t="s">
        <v>154</v>
      </c>
      <c r="D48" s="18">
        <v>1</v>
      </c>
      <c r="E48" s="18">
        <v>2</v>
      </c>
      <c r="F48" s="18">
        <v>2</v>
      </c>
      <c r="G48" s="18">
        <v>6</v>
      </c>
      <c r="H48" s="18" t="s">
        <v>154</v>
      </c>
      <c r="I48" s="16">
        <f t="shared" si="5"/>
        <v>11</v>
      </c>
    </row>
    <row r="49" spans="1:9" ht="12.75">
      <c r="A49" s="123" t="s">
        <v>70</v>
      </c>
      <c r="B49" s="17" t="s">
        <v>140</v>
      </c>
      <c r="C49" s="18">
        <v>6</v>
      </c>
      <c r="D49" s="18">
        <v>9</v>
      </c>
      <c r="E49" s="18">
        <v>16</v>
      </c>
      <c r="F49" s="18">
        <v>8</v>
      </c>
      <c r="G49" s="18">
        <v>4</v>
      </c>
      <c r="H49" s="18">
        <v>3</v>
      </c>
      <c r="I49" s="16">
        <f t="shared" si="5"/>
        <v>46</v>
      </c>
    </row>
    <row r="50" spans="1:9" ht="12.75">
      <c r="A50" s="123" t="s">
        <v>72</v>
      </c>
      <c r="B50" s="17" t="s">
        <v>141</v>
      </c>
      <c r="C50" s="18" t="s">
        <v>154</v>
      </c>
      <c r="D50" s="18" t="s">
        <v>154</v>
      </c>
      <c r="E50" s="18">
        <v>20</v>
      </c>
      <c r="F50" s="18">
        <v>4</v>
      </c>
      <c r="G50" s="18">
        <v>8</v>
      </c>
      <c r="H50" s="18" t="s">
        <v>154</v>
      </c>
      <c r="I50" s="16">
        <f t="shared" si="5"/>
        <v>32</v>
      </c>
    </row>
    <row r="51" spans="1:9" ht="12.75">
      <c r="A51" s="123" t="s">
        <v>74</v>
      </c>
      <c r="B51" s="17" t="s">
        <v>142</v>
      </c>
      <c r="C51" s="18">
        <v>14</v>
      </c>
      <c r="D51" s="18">
        <v>14</v>
      </c>
      <c r="E51" s="18">
        <v>68</v>
      </c>
      <c r="F51" s="18">
        <v>6</v>
      </c>
      <c r="G51" s="18">
        <v>16</v>
      </c>
      <c r="H51" s="18">
        <v>1</v>
      </c>
      <c r="I51" s="16">
        <f t="shared" si="5"/>
        <v>119</v>
      </c>
    </row>
    <row r="52" spans="1:9" ht="12.75">
      <c r="A52" s="123" t="s">
        <v>76</v>
      </c>
      <c r="B52" s="17" t="s">
        <v>13</v>
      </c>
      <c r="C52" s="18">
        <v>3</v>
      </c>
      <c r="D52" s="18">
        <v>2</v>
      </c>
      <c r="E52" s="18">
        <v>68</v>
      </c>
      <c r="F52" s="18">
        <v>13</v>
      </c>
      <c r="G52" s="18">
        <v>3</v>
      </c>
      <c r="H52" s="18">
        <v>4</v>
      </c>
      <c r="I52" s="16">
        <f t="shared" si="5"/>
        <v>93</v>
      </c>
    </row>
    <row r="53" spans="1:9" ht="12.75">
      <c r="A53" s="123" t="s">
        <v>312</v>
      </c>
      <c r="B53" s="17" t="s">
        <v>14</v>
      </c>
      <c r="C53" s="18" t="s">
        <v>154</v>
      </c>
      <c r="D53" s="18">
        <v>1</v>
      </c>
      <c r="E53" s="18">
        <v>2</v>
      </c>
      <c r="F53" s="18" t="s">
        <v>154</v>
      </c>
      <c r="G53" s="18" t="s">
        <v>154</v>
      </c>
      <c r="H53" s="18" t="s">
        <v>154</v>
      </c>
      <c r="I53" s="16">
        <f t="shared" si="5"/>
        <v>3</v>
      </c>
    </row>
    <row r="54" spans="1:9" ht="12.75">
      <c r="A54" s="123" t="s">
        <v>313</v>
      </c>
      <c r="B54" s="17" t="s">
        <v>15</v>
      </c>
      <c r="C54" s="18">
        <v>5</v>
      </c>
      <c r="D54" s="18" t="s">
        <v>154</v>
      </c>
      <c r="E54" s="18">
        <v>4</v>
      </c>
      <c r="F54" s="18">
        <v>1</v>
      </c>
      <c r="G54" s="18" t="s">
        <v>154</v>
      </c>
      <c r="H54" s="18" t="s">
        <v>154</v>
      </c>
      <c r="I54" s="16">
        <f t="shared" si="5"/>
        <v>10</v>
      </c>
    </row>
    <row r="55" spans="1:9" ht="12.75">
      <c r="A55" s="123" t="s">
        <v>314</v>
      </c>
      <c r="B55" s="17" t="s">
        <v>144</v>
      </c>
      <c r="C55" s="18" t="s">
        <v>154</v>
      </c>
      <c r="D55" s="18">
        <v>3</v>
      </c>
      <c r="E55" s="18">
        <v>20</v>
      </c>
      <c r="F55" s="18">
        <v>3</v>
      </c>
      <c r="G55" s="18">
        <v>3</v>
      </c>
      <c r="H55" s="18" t="s">
        <v>154</v>
      </c>
      <c r="I55" s="16">
        <f t="shared" si="5"/>
        <v>29</v>
      </c>
    </row>
    <row r="56" spans="1:9" ht="12.75">
      <c r="A56" s="123" t="s">
        <v>315</v>
      </c>
      <c r="B56" s="17" t="s">
        <v>145</v>
      </c>
      <c r="C56" s="18" t="s">
        <v>154</v>
      </c>
      <c r="D56" s="18" t="s">
        <v>154</v>
      </c>
      <c r="E56" s="18">
        <v>4</v>
      </c>
      <c r="F56" s="18">
        <v>1</v>
      </c>
      <c r="G56" s="18" t="s">
        <v>154</v>
      </c>
      <c r="H56" s="18" t="s">
        <v>154</v>
      </c>
      <c r="I56" s="16">
        <f t="shared" si="5"/>
        <v>5</v>
      </c>
    </row>
    <row r="57" spans="1:9" ht="12.75">
      <c r="A57" s="123" t="s">
        <v>316</v>
      </c>
      <c r="B57" s="17" t="s">
        <v>17</v>
      </c>
      <c r="C57" s="18" t="s">
        <v>154</v>
      </c>
      <c r="D57" s="18" t="s">
        <v>154</v>
      </c>
      <c r="E57" s="18">
        <v>2</v>
      </c>
      <c r="F57" s="18">
        <v>2</v>
      </c>
      <c r="G57" s="18">
        <v>2</v>
      </c>
      <c r="H57" s="18" t="s">
        <v>154</v>
      </c>
      <c r="I57" s="16">
        <f t="shared" si="5"/>
        <v>6</v>
      </c>
    </row>
    <row r="58" spans="1:9" ht="12.75">
      <c r="A58" s="123" t="s">
        <v>317</v>
      </c>
      <c r="B58" s="17" t="s">
        <v>19</v>
      </c>
      <c r="C58" s="18">
        <v>3</v>
      </c>
      <c r="D58" s="18">
        <v>1</v>
      </c>
      <c r="E58" s="18">
        <v>4</v>
      </c>
      <c r="F58" s="18">
        <v>3</v>
      </c>
      <c r="G58" s="18">
        <v>6</v>
      </c>
      <c r="H58" s="18" t="s">
        <v>154</v>
      </c>
      <c r="I58" s="16">
        <f t="shared" si="5"/>
        <v>17</v>
      </c>
    </row>
    <row r="59" spans="1:9" ht="13.5" thickBot="1">
      <c r="A59" s="123" t="s">
        <v>318</v>
      </c>
      <c r="B59" s="17" t="s">
        <v>8</v>
      </c>
      <c r="C59" s="21">
        <v>8</v>
      </c>
      <c r="D59" s="21">
        <v>17</v>
      </c>
      <c r="E59" s="21">
        <v>16</v>
      </c>
      <c r="F59" s="21">
        <v>2</v>
      </c>
      <c r="G59" s="21">
        <v>8</v>
      </c>
      <c r="H59" s="21">
        <v>2</v>
      </c>
      <c r="I59" s="16">
        <f t="shared" si="5"/>
        <v>53</v>
      </c>
    </row>
    <row r="60" spans="1:9" ht="14.25" thickBot="1" thickTop="1">
      <c r="A60" s="5"/>
      <c r="B60" s="22" t="s">
        <v>0</v>
      </c>
      <c r="C60" s="23">
        <f aca="true" t="shared" si="6" ref="C60:I60">SUM(C45:C59)</f>
        <v>67</v>
      </c>
      <c r="D60" s="23">
        <f t="shared" si="6"/>
        <v>68</v>
      </c>
      <c r="E60" s="23">
        <f t="shared" si="6"/>
        <v>344</v>
      </c>
      <c r="F60" s="23">
        <f t="shared" si="6"/>
        <v>52</v>
      </c>
      <c r="G60" s="23">
        <f t="shared" si="6"/>
        <v>76</v>
      </c>
      <c r="H60" s="23">
        <f t="shared" si="6"/>
        <v>17</v>
      </c>
      <c r="I60" s="25">
        <f t="shared" si="6"/>
        <v>624</v>
      </c>
    </row>
    <row r="61" ht="14.25" customHeight="1" thickBot="1"/>
    <row r="62" spans="1:9" ht="14.25" customHeight="1" thickBot="1">
      <c r="A62" s="124" t="s">
        <v>319</v>
      </c>
      <c r="B62" s="70" t="s">
        <v>265</v>
      </c>
      <c r="C62" s="75"/>
      <c r="D62" s="75"/>
      <c r="E62" s="75"/>
      <c r="F62" s="75"/>
      <c r="G62" s="75"/>
      <c r="H62" s="75"/>
      <c r="I62" s="76"/>
    </row>
    <row r="63" spans="1:9" ht="13.5" thickBot="1">
      <c r="A63" s="4"/>
      <c r="B63" s="22" t="s">
        <v>4</v>
      </c>
      <c r="C63" s="1" t="s">
        <v>305</v>
      </c>
      <c r="D63" s="1" t="s">
        <v>306</v>
      </c>
      <c r="E63" s="1" t="s">
        <v>307</v>
      </c>
      <c r="F63" s="1" t="s">
        <v>308</v>
      </c>
      <c r="G63" s="1" t="s">
        <v>309</v>
      </c>
      <c r="H63" s="1" t="s">
        <v>310</v>
      </c>
      <c r="I63" s="31" t="s">
        <v>0</v>
      </c>
    </row>
    <row r="64" spans="1:9" ht="12.75">
      <c r="A64" s="123" t="s">
        <v>20</v>
      </c>
      <c r="B64" s="14" t="s">
        <v>22</v>
      </c>
      <c r="C64" s="15">
        <v>9</v>
      </c>
      <c r="D64" s="15">
        <v>6</v>
      </c>
      <c r="E64" s="15">
        <v>3</v>
      </c>
      <c r="F64" s="15">
        <v>2</v>
      </c>
      <c r="G64" s="15">
        <v>11</v>
      </c>
      <c r="H64" s="15">
        <v>35</v>
      </c>
      <c r="I64" s="16">
        <f aca="true" t="shared" si="7" ref="I64:I77">SUM(C64:H64)</f>
        <v>66</v>
      </c>
    </row>
    <row r="65" spans="1:9" ht="12.75">
      <c r="A65" s="123" t="s">
        <v>21</v>
      </c>
      <c r="B65" s="17" t="s">
        <v>51</v>
      </c>
      <c r="C65" s="18" t="s">
        <v>154</v>
      </c>
      <c r="D65" s="18" t="s">
        <v>154</v>
      </c>
      <c r="E65" s="18">
        <v>4</v>
      </c>
      <c r="F65" s="18" t="s">
        <v>154</v>
      </c>
      <c r="G65" s="18">
        <v>2</v>
      </c>
      <c r="H65" s="18">
        <v>6</v>
      </c>
      <c r="I65" s="16">
        <f t="shared" si="7"/>
        <v>12</v>
      </c>
    </row>
    <row r="66" spans="1:9" ht="12.75">
      <c r="A66" s="123" t="s">
        <v>29</v>
      </c>
      <c r="B66" s="17" t="s">
        <v>23</v>
      </c>
      <c r="C66" s="18" t="s">
        <v>154</v>
      </c>
      <c r="D66" s="18" t="s">
        <v>154</v>
      </c>
      <c r="E66" s="18" t="s">
        <v>154</v>
      </c>
      <c r="F66" s="18">
        <v>2</v>
      </c>
      <c r="G66" s="18">
        <v>4</v>
      </c>
      <c r="H66" s="18" t="s">
        <v>154</v>
      </c>
      <c r="I66" s="16">
        <f t="shared" si="7"/>
        <v>6</v>
      </c>
    </row>
    <row r="67" spans="1:9" ht="12.75">
      <c r="A67" s="123" t="s">
        <v>45</v>
      </c>
      <c r="B67" s="17" t="s">
        <v>24</v>
      </c>
      <c r="C67" s="18">
        <v>1</v>
      </c>
      <c r="D67" s="18">
        <v>2</v>
      </c>
      <c r="E67" s="18">
        <v>2</v>
      </c>
      <c r="F67" s="18" t="s">
        <v>154</v>
      </c>
      <c r="G67" s="18" t="s">
        <v>154</v>
      </c>
      <c r="H67" s="18" t="s">
        <v>154</v>
      </c>
      <c r="I67" s="16">
        <f t="shared" si="7"/>
        <v>5</v>
      </c>
    </row>
    <row r="68" spans="1:9" ht="12.75">
      <c r="A68" s="123" t="s">
        <v>70</v>
      </c>
      <c r="B68" s="17" t="s">
        <v>25</v>
      </c>
      <c r="C68" s="18" t="s">
        <v>154</v>
      </c>
      <c r="D68" s="18" t="s">
        <v>154</v>
      </c>
      <c r="E68" s="18" t="s">
        <v>154</v>
      </c>
      <c r="F68" s="18" t="s">
        <v>154</v>
      </c>
      <c r="G68" s="18" t="s">
        <v>154</v>
      </c>
      <c r="H68" s="18" t="s">
        <v>154</v>
      </c>
      <c r="I68" s="16">
        <f t="shared" si="7"/>
        <v>0</v>
      </c>
    </row>
    <row r="69" spans="1:9" ht="12.75">
      <c r="A69" s="123" t="s">
        <v>72</v>
      </c>
      <c r="B69" s="17" t="s">
        <v>26</v>
      </c>
      <c r="C69" s="18" t="s">
        <v>154</v>
      </c>
      <c r="D69" s="18" t="s">
        <v>154</v>
      </c>
      <c r="E69" s="18" t="s">
        <v>154</v>
      </c>
      <c r="F69" s="18" t="s">
        <v>154</v>
      </c>
      <c r="G69" s="18" t="s">
        <v>154</v>
      </c>
      <c r="H69" s="18" t="s">
        <v>154</v>
      </c>
      <c r="I69" s="16">
        <f t="shared" si="7"/>
        <v>0</v>
      </c>
    </row>
    <row r="70" spans="1:9" ht="12.75">
      <c r="A70" s="123" t="s">
        <v>74</v>
      </c>
      <c r="B70" s="17" t="s">
        <v>27</v>
      </c>
      <c r="C70" s="18" t="s">
        <v>154</v>
      </c>
      <c r="D70" s="18" t="s">
        <v>154</v>
      </c>
      <c r="E70" s="18" t="s">
        <v>154</v>
      </c>
      <c r="F70" s="18">
        <v>4</v>
      </c>
      <c r="G70" s="18" t="s">
        <v>154</v>
      </c>
      <c r="H70" s="18" t="s">
        <v>154</v>
      </c>
      <c r="I70" s="16">
        <f t="shared" si="7"/>
        <v>4</v>
      </c>
    </row>
    <row r="71" spans="1:9" ht="12.75">
      <c r="A71" s="123" t="s">
        <v>76</v>
      </c>
      <c r="B71" s="17" t="s">
        <v>146</v>
      </c>
      <c r="C71" s="18">
        <v>5</v>
      </c>
      <c r="D71" s="18" t="s">
        <v>154</v>
      </c>
      <c r="E71" s="18">
        <v>1</v>
      </c>
      <c r="F71" s="18">
        <v>12</v>
      </c>
      <c r="G71" s="18">
        <v>26</v>
      </c>
      <c r="H71" s="18">
        <v>6</v>
      </c>
      <c r="I71" s="16">
        <f t="shared" si="7"/>
        <v>50</v>
      </c>
    </row>
    <row r="72" spans="1:9" ht="12.75">
      <c r="A72" s="123" t="s">
        <v>312</v>
      </c>
      <c r="B72" s="17" t="s">
        <v>143</v>
      </c>
      <c r="C72" s="18" t="s">
        <v>154</v>
      </c>
      <c r="D72" s="18" t="s">
        <v>154</v>
      </c>
      <c r="E72" s="18" t="s">
        <v>154</v>
      </c>
      <c r="F72" s="18">
        <v>4</v>
      </c>
      <c r="G72" s="18" t="s">
        <v>154</v>
      </c>
      <c r="H72" s="18">
        <v>2</v>
      </c>
      <c r="I72" s="16">
        <f t="shared" si="7"/>
        <v>6</v>
      </c>
    </row>
    <row r="73" spans="1:9" ht="12.75">
      <c r="A73" s="123" t="s">
        <v>313</v>
      </c>
      <c r="B73" s="17" t="s">
        <v>18</v>
      </c>
      <c r="C73" s="18">
        <v>4</v>
      </c>
      <c r="D73" s="18" t="s">
        <v>154</v>
      </c>
      <c r="E73" s="18">
        <v>4</v>
      </c>
      <c r="F73" s="18">
        <v>2</v>
      </c>
      <c r="G73" s="18">
        <v>2</v>
      </c>
      <c r="H73" s="18">
        <v>2</v>
      </c>
      <c r="I73" s="16">
        <f t="shared" si="7"/>
        <v>14</v>
      </c>
    </row>
    <row r="74" spans="1:9" ht="12.75">
      <c r="A74" s="123" t="s">
        <v>314</v>
      </c>
      <c r="B74" s="17" t="s">
        <v>28</v>
      </c>
      <c r="C74" s="18" t="s">
        <v>154</v>
      </c>
      <c r="D74" s="18" t="s">
        <v>154</v>
      </c>
      <c r="E74" s="18" t="s">
        <v>154</v>
      </c>
      <c r="F74" s="18" t="s">
        <v>154</v>
      </c>
      <c r="G74" s="18" t="s">
        <v>154</v>
      </c>
      <c r="H74" s="18" t="s">
        <v>154</v>
      </c>
      <c r="I74" s="16">
        <f t="shared" si="7"/>
        <v>0</v>
      </c>
    </row>
    <row r="75" spans="1:9" ht="12.75">
      <c r="A75" s="123" t="s">
        <v>315</v>
      </c>
      <c r="B75" s="17" t="s">
        <v>290</v>
      </c>
      <c r="C75" s="18">
        <v>2</v>
      </c>
      <c r="D75" s="18" t="s">
        <v>154</v>
      </c>
      <c r="E75" s="18">
        <v>2</v>
      </c>
      <c r="F75" s="18" t="s">
        <v>154</v>
      </c>
      <c r="G75" s="18" t="s">
        <v>154</v>
      </c>
      <c r="H75" s="18">
        <v>1</v>
      </c>
      <c r="I75" s="16">
        <f t="shared" si="7"/>
        <v>5</v>
      </c>
    </row>
    <row r="76" spans="1:9" ht="12.75">
      <c r="A76" s="123" t="s">
        <v>316</v>
      </c>
      <c r="B76" s="17" t="s">
        <v>303</v>
      </c>
      <c r="C76" s="18" t="s">
        <v>154</v>
      </c>
      <c r="D76" s="18" t="s">
        <v>154</v>
      </c>
      <c r="E76" s="18" t="s">
        <v>154</v>
      </c>
      <c r="F76" s="18">
        <v>3</v>
      </c>
      <c r="G76" s="18">
        <v>2</v>
      </c>
      <c r="H76" s="18">
        <v>2</v>
      </c>
      <c r="I76" s="16">
        <f t="shared" si="7"/>
        <v>7</v>
      </c>
    </row>
    <row r="77" spans="1:9" ht="13.5" thickBot="1">
      <c r="A77" s="123" t="s">
        <v>317</v>
      </c>
      <c r="B77" s="17" t="s">
        <v>8</v>
      </c>
      <c r="C77" s="21">
        <v>5</v>
      </c>
      <c r="D77" s="21" t="s">
        <v>154</v>
      </c>
      <c r="E77" s="21" t="s">
        <v>154</v>
      </c>
      <c r="F77" s="21">
        <v>1</v>
      </c>
      <c r="G77" s="21">
        <v>8</v>
      </c>
      <c r="H77" s="21" t="s">
        <v>154</v>
      </c>
      <c r="I77" s="16">
        <f t="shared" si="7"/>
        <v>14</v>
      </c>
    </row>
    <row r="78" spans="1:9" ht="14.25" thickBot="1" thickTop="1">
      <c r="A78" s="5"/>
      <c r="B78" s="22" t="s">
        <v>0</v>
      </c>
      <c r="C78" s="23">
        <f aca="true" t="shared" si="8" ref="C78:I78">SUM(C64:C77)</f>
        <v>26</v>
      </c>
      <c r="D78" s="23">
        <f t="shared" si="8"/>
        <v>8</v>
      </c>
      <c r="E78" s="23">
        <f t="shared" si="8"/>
        <v>16</v>
      </c>
      <c r="F78" s="23">
        <f t="shared" si="8"/>
        <v>30</v>
      </c>
      <c r="G78" s="23">
        <f t="shared" si="8"/>
        <v>55</v>
      </c>
      <c r="H78" s="23">
        <f t="shared" si="8"/>
        <v>54</v>
      </c>
      <c r="I78" s="25">
        <f t="shared" si="8"/>
        <v>189</v>
      </c>
    </row>
    <row r="79" ht="13.5" thickBot="1"/>
    <row r="80" spans="1:9" ht="15.75" thickBot="1">
      <c r="A80" s="124" t="s">
        <v>320</v>
      </c>
      <c r="B80" s="77" t="s">
        <v>266</v>
      </c>
      <c r="C80" s="75"/>
      <c r="D80" s="75"/>
      <c r="E80" s="75"/>
      <c r="F80" s="75"/>
      <c r="G80" s="75"/>
      <c r="H80" s="75"/>
      <c r="I80" s="76"/>
    </row>
    <row r="81" spans="1:9" ht="13.5" thickBot="1">
      <c r="A81" s="4"/>
      <c r="B81" s="69" t="s">
        <v>4</v>
      </c>
      <c r="C81" s="1" t="s">
        <v>305</v>
      </c>
      <c r="D81" s="1" t="s">
        <v>306</v>
      </c>
      <c r="E81" s="1" t="s">
        <v>307</v>
      </c>
      <c r="F81" s="1" t="s">
        <v>308</v>
      </c>
      <c r="G81" s="1" t="s">
        <v>309</v>
      </c>
      <c r="H81" s="1" t="s">
        <v>310</v>
      </c>
      <c r="I81" s="31" t="s">
        <v>0</v>
      </c>
    </row>
    <row r="82" spans="1:9" ht="12.75">
      <c r="A82" s="123" t="s">
        <v>20</v>
      </c>
      <c r="B82" s="14" t="s">
        <v>214</v>
      </c>
      <c r="C82" s="15">
        <v>54</v>
      </c>
      <c r="D82" s="15">
        <v>18</v>
      </c>
      <c r="E82" s="15">
        <v>32</v>
      </c>
      <c r="F82" s="15" t="s">
        <v>154</v>
      </c>
      <c r="G82" s="15" t="s">
        <v>154</v>
      </c>
      <c r="H82" s="15">
        <v>6</v>
      </c>
      <c r="I82" s="16">
        <f aca="true" t="shared" si="9" ref="I82:I95">SUM(C82:H82)</f>
        <v>110</v>
      </c>
    </row>
    <row r="83" spans="1:9" ht="12.75">
      <c r="A83" s="123" t="s">
        <v>21</v>
      </c>
      <c r="B83" s="17" t="s">
        <v>215</v>
      </c>
      <c r="C83" s="18" t="s">
        <v>154</v>
      </c>
      <c r="D83" s="18" t="s">
        <v>154</v>
      </c>
      <c r="E83" s="18">
        <v>3</v>
      </c>
      <c r="F83" s="18">
        <v>32</v>
      </c>
      <c r="G83" s="18">
        <v>29</v>
      </c>
      <c r="H83" s="18">
        <v>39</v>
      </c>
      <c r="I83" s="16">
        <f t="shared" si="9"/>
        <v>103</v>
      </c>
    </row>
    <row r="84" spans="1:9" ht="12.75">
      <c r="A84" s="123" t="s">
        <v>29</v>
      </c>
      <c r="B84" s="17" t="s">
        <v>31</v>
      </c>
      <c r="C84" s="18" t="s">
        <v>154</v>
      </c>
      <c r="D84" s="18">
        <v>1</v>
      </c>
      <c r="E84" s="18" t="s">
        <v>154</v>
      </c>
      <c r="F84" s="18">
        <v>8</v>
      </c>
      <c r="G84" s="18">
        <v>18</v>
      </c>
      <c r="H84" s="18">
        <v>4</v>
      </c>
      <c r="I84" s="16">
        <f t="shared" si="9"/>
        <v>31</v>
      </c>
    </row>
    <row r="85" spans="1:9" ht="12.75">
      <c r="A85" s="123" t="s">
        <v>45</v>
      </c>
      <c r="B85" s="17" t="s">
        <v>126</v>
      </c>
      <c r="C85" s="18" t="s">
        <v>154</v>
      </c>
      <c r="D85" s="18" t="s">
        <v>154</v>
      </c>
      <c r="E85" s="18">
        <v>1</v>
      </c>
      <c r="F85" s="18" t="s">
        <v>154</v>
      </c>
      <c r="G85" s="18" t="s">
        <v>154</v>
      </c>
      <c r="H85" s="18" t="s">
        <v>154</v>
      </c>
      <c r="I85" s="16">
        <f t="shared" si="9"/>
        <v>1</v>
      </c>
    </row>
    <row r="86" spans="1:9" ht="12.75">
      <c r="A86" s="123" t="s">
        <v>70</v>
      </c>
      <c r="B86" s="17" t="s">
        <v>32</v>
      </c>
      <c r="C86" s="18" t="s">
        <v>154</v>
      </c>
      <c r="D86" s="18" t="s">
        <v>154</v>
      </c>
      <c r="E86" s="18" t="s">
        <v>154</v>
      </c>
      <c r="F86" s="18" t="s">
        <v>154</v>
      </c>
      <c r="G86" s="18" t="s">
        <v>154</v>
      </c>
      <c r="H86" s="18">
        <v>1</v>
      </c>
      <c r="I86" s="16">
        <f t="shared" si="9"/>
        <v>1</v>
      </c>
    </row>
    <row r="87" spans="1:9" ht="12.75">
      <c r="A87" s="123" t="s">
        <v>72</v>
      </c>
      <c r="B87" s="17" t="s">
        <v>162</v>
      </c>
      <c r="C87" s="18">
        <v>3</v>
      </c>
      <c r="D87" s="18">
        <v>6</v>
      </c>
      <c r="E87" s="18">
        <v>1</v>
      </c>
      <c r="F87" s="18">
        <v>15</v>
      </c>
      <c r="G87" s="18" t="s">
        <v>154</v>
      </c>
      <c r="H87" s="18">
        <v>43</v>
      </c>
      <c r="I87" s="16">
        <f t="shared" si="9"/>
        <v>68</v>
      </c>
    </row>
    <row r="88" spans="1:9" ht="12.75">
      <c r="A88" s="123" t="s">
        <v>74</v>
      </c>
      <c r="B88" s="17" t="s">
        <v>52</v>
      </c>
      <c r="C88" s="18">
        <v>2</v>
      </c>
      <c r="D88" s="18">
        <v>10</v>
      </c>
      <c r="E88" s="18">
        <v>4</v>
      </c>
      <c r="F88" s="18">
        <v>16</v>
      </c>
      <c r="G88" s="18">
        <v>15</v>
      </c>
      <c r="H88" s="18">
        <v>54</v>
      </c>
      <c r="I88" s="16">
        <f t="shared" si="9"/>
        <v>101</v>
      </c>
    </row>
    <row r="89" spans="1:9" ht="12.75">
      <c r="A89" s="123" t="s">
        <v>76</v>
      </c>
      <c r="B89" s="17" t="s">
        <v>163</v>
      </c>
      <c r="C89" s="18" t="s">
        <v>154</v>
      </c>
      <c r="D89" s="18">
        <v>44</v>
      </c>
      <c r="E89" s="18">
        <v>65</v>
      </c>
      <c r="F89" s="18">
        <v>159</v>
      </c>
      <c r="G89" s="18">
        <v>416</v>
      </c>
      <c r="H89" s="18">
        <v>134</v>
      </c>
      <c r="I89" s="16">
        <f t="shared" si="9"/>
        <v>818</v>
      </c>
    </row>
    <row r="90" spans="1:9" ht="12.75">
      <c r="A90" s="123" t="s">
        <v>312</v>
      </c>
      <c r="B90" s="17" t="s">
        <v>33</v>
      </c>
      <c r="C90" s="18" t="s">
        <v>154</v>
      </c>
      <c r="D90" s="18" t="s">
        <v>154</v>
      </c>
      <c r="E90" s="18" t="s">
        <v>154</v>
      </c>
      <c r="F90" s="18">
        <v>4</v>
      </c>
      <c r="G90" s="18">
        <v>14</v>
      </c>
      <c r="H90" s="18">
        <v>3</v>
      </c>
      <c r="I90" s="16">
        <f t="shared" si="9"/>
        <v>21</v>
      </c>
    </row>
    <row r="91" spans="1:9" ht="12.75">
      <c r="A91" s="123" t="s">
        <v>313</v>
      </c>
      <c r="B91" s="17" t="s">
        <v>34</v>
      </c>
      <c r="C91" s="18">
        <v>66</v>
      </c>
      <c r="D91" s="18" t="s">
        <v>154</v>
      </c>
      <c r="E91" s="18" t="s">
        <v>154</v>
      </c>
      <c r="F91" s="18">
        <v>11</v>
      </c>
      <c r="G91" s="18">
        <v>38</v>
      </c>
      <c r="H91" s="18">
        <v>26</v>
      </c>
      <c r="I91" s="16">
        <f t="shared" si="9"/>
        <v>141</v>
      </c>
    </row>
    <row r="92" spans="1:9" ht="12.75">
      <c r="A92" s="123" t="s">
        <v>314</v>
      </c>
      <c r="B92" s="17" t="s">
        <v>35</v>
      </c>
      <c r="C92" s="18">
        <v>963</v>
      </c>
      <c r="D92" s="18">
        <v>232</v>
      </c>
      <c r="E92" s="18">
        <v>243</v>
      </c>
      <c r="F92" s="18">
        <v>98</v>
      </c>
      <c r="G92" s="18">
        <v>275</v>
      </c>
      <c r="H92" s="18">
        <v>342</v>
      </c>
      <c r="I92" s="16">
        <f t="shared" si="9"/>
        <v>2153</v>
      </c>
    </row>
    <row r="93" spans="1:9" ht="12.75">
      <c r="A93" s="123" t="s">
        <v>315</v>
      </c>
      <c r="B93" s="17" t="s">
        <v>164</v>
      </c>
      <c r="C93" s="18">
        <v>420</v>
      </c>
      <c r="D93" s="18">
        <v>111</v>
      </c>
      <c r="E93" s="18">
        <v>285</v>
      </c>
      <c r="F93" s="18">
        <v>75</v>
      </c>
      <c r="G93" s="18">
        <v>655</v>
      </c>
      <c r="H93" s="18">
        <v>710</v>
      </c>
      <c r="I93" s="16">
        <f t="shared" si="9"/>
        <v>2256</v>
      </c>
    </row>
    <row r="94" spans="1:9" ht="12.75">
      <c r="A94" s="123" t="s">
        <v>316</v>
      </c>
      <c r="B94" s="17" t="s">
        <v>216</v>
      </c>
      <c r="C94" s="18" t="s">
        <v>154</v>
      </c>
      <c r="D94" s="18">
        <v>414</v>
      </c>
      <c r="E94" s="18">
        <v>140</v>
      </c>
      <c r="F94" s="18">
        <v>10</v>
      </c>
      <c r="G94" s="18">
        <v>9</v>
      </c>
      <c r="H94" s="18">
        <v>147</v>
      </c>
      <c r="I94" s="16">
        <f t="shared" si="9"/>
        <v>720</v>
      </c>
    </row>
    <row r="95" spans="1:9" ht="13.5" thickBot="1">
      <c r="A95" s="123" t="s">
        <v>317</v>
      </c>
      <c r="B95" s="17" t="s">
        <v>8</v>
      </c>
      <c r="C95" s="21">
        <v>164</v>
      </c>
      <c r="D95" s="21">
        <v>10</v>
      </c>
      <c r="E95" s="21">
        <v>15</v>
      </c>
      <c r="F95" s="21">
        <v>30</v>
      </c>
      <c r="G95" s="21">
        <v>7</v>
      </c>
      <c r="H95" s="21">
        <v>39</v>
      </c>
      <c r="I95" s="16">
        <f t="shared" si="9"/>
        <v>265</v>
      </c>
    </row>
    <row r="96" spans="1:9" ht="14.25" thickBot="1" thickTop="1">
      <c r="A96" s="5"/>
      <c r="B96" s="22" t="s">
        <v>0</v>
      </c>
      <c r="C96" s="23">
        <f aca="true" t="shared" si="10" ref="C96:I96">SUM(C82:C95)</f>
        <v>1672</v>
      </c>
      <c r="D96" s="23">
        <f t="shared" si="10"/>
        <v>846</v>
      </c>
      <c r="E96" s="23">
        <f t="shared" si="10"/>
        <v>789</v>
      </c>
      <c r="F96" s="23">
        <f t="shared" si="10"/>
        <v>458</v>
      </c>
      <c r="G96" s="23">
        <f t="shared" si="10"/>
        <v>1476</v>
      </c>
      <c r="H96" s="23">
        <f t="shared" si="10"/>
        <v>1548</v>
      </c>
      <c r="I96" s="25">
        <f t="shared" si="10"/>
        <v>6789</v>
      </c>
    </row>
    <row r="98" spans="1:2" ht="23.25" thickBot="1">
      <c r="A98" s="9">
        <v>2</v>
      </c>
      <c r="B98" s="8" t="s">
        <v>36</v>
      </c>
    </row>
    <row r="99" spans="1:9" ht="13.5" thickBot="1">
      <c r="A99" s="124">
        <v>1</v>
      </c>
      <c r="B99" s="77" t="s">
        <v>37</v>
      </c>
      <c r="C99" s="75"/>
      <c r="D99" s="75"/>
      <c r="E99" s="75"/>
      <c r="F99" s="75"/>
      <c r="G99" s="75"/>
      <c r="H99" s="75"/>
      <c r="I99" s="76"/>
    </row>
    <row r="100" spans="1:9" ht="13.5" thickBot="1">
      <c r="A100" s="4"/>
      <c r="B100" s="78" t="s">
        <v>4</v>
      </c>
      <c r="C100" s="79"/>
      <c r="D100" s="79"/>
      <c r="E100" s="79"/>
      <c r="F100" s="79"/>
      <c r="G100" s="79"/>
      <c r="H100" s="79"/>
      <c r="I100" s="80"/>
    </row>
    <row r="101" spans="1:9" ht="13.5" thickBot="1">
      <c r="A101" s="124" t="s">
        <v>311</v>
      </c>
      <c r="B101" s="81" t="s">
        <v>217</v>
      </c>
      <c r="C101" s="1" t="s">
        <v>305</v>
      </c>
      <c r="D101" s="1" t="s">
        <v>306</v>
      </c>
      <c r="E101" s="1" t="s">
        <v>307</v>
      </c>
      <c r="F101" s="1" t="s">
        <v>308</v>
      </c>
      <c r="G101" s="1" t="s">
        <v>309</v>
      </c>
      <c r="H101" s="1" t="s">
        <v>310</v>
      </c>
      <c r="I101" s="13" t="s">
        <v>0</v>
      </c>
    </row>
    <row r="102" spans="1:9" ht="13.5" thickBot="1">
      <c r="A102" s="123" t="s">
        <v>20</v>
      </c>
      <c r="B102" s="14" t="s">
        <v>218</v>
      </c>
      <c r="C102" s="104" t="s">
        <v>154</v>
      </c>
      <c r="D102" s="104" t="s">
        <v>154</v>
      </c>
      <c r="E102" s="104" t="s">
        <v>154</v>
      </c>
      <c r="F102" s="104" t="s">
        <v>154</v>
      </c>
      <c r="G102" s="104" t="s">
        <v>154</v>
      </c>
      <c r="H102" s="104" t="s">
        <v>154</v>
      </c>
      <c r="I102" s="82">
        <f>SUM(C102:H102)</f>
        <v>0</v>
      </c>
    </row>
    <row r="103" spans="1:9" ht="13.5" thickBot="1">
      <c r="A103" s="123" t="s">
        <v>21</v>
      </c>
      <c r="B103" s="17" t="s">
        <v>219</v>
      </c>
      <c r="C103" s="108" t="s">
        <v>154</v>
      </c>
      <c r="D103" s="108" t="s">
        <v>154</v>
      </c>
      <c r="E103" s="108" t="s">
        <v>154</v>
      </c>
      <c r="F103" s="108" t="s">
        <v>154</v>
      </c>
      <c r="G103" s="108" t="s">
        <v>154</v>
      </c>
      <c r="H103" s="108" t="s">
        <v>154</v>
      </c>
      <c r="I103" s="82">
        <f>SUM(C103:H103)</f>
        <v>0</v>
      </c>
    </row>
    <row r="104" spans="1:9" ht="13.5" thickBot="1">
      <c r="A104" s="123" t="s">
        <v>29</v>
      </c>
      <c r="B104" s="28" t="s">
        <v>220</v>
      </c>
      <c r="C104" s="106" t="s">
        <v>154</v>
      </c>
      <c r="D104" s="106" t="s">
        <v>154</v>
      </c>
      <c r="E104" s="106" t="s">
        <v>154</v>
      </c>
      <c r="F104" s="106" t="s">
        <v>154</v>
      </c>
      <c r="G104" s="106" t="s">
        <v>154</v>
      </c>
      <c r="H104" s="106" t="s">
        <v>154</v>
      </c>
      <c r="I104" s="82">
        <f>SUM(C104:H104)</f>
        <v>0</v>
      </c>
    </row>
    <row r="105" spans="1:9" ht="13.5" thickBot="1">
      <c r="A105" s="5"/>
      <c r="B105" s="83" t="s">
        <v>221</v>
      </c>
      <c r="C105" s="90">
        <f aca="true" t="shared" si="11" ref="C105:H105">SUM(C102:C104)</f>
        <v>0</v>
      </c>
      <c r="D105" s="90">
        <f t="shared" si="11"/>
        <v>0</v>
      </c>
      <c r="E105" s="90">
        <f t="shared" si="11"/>
        <v>0</v>
      </c>
      <c r="F105" s="90">
        <f t="shared" si="11"/>
        <v>0</v>
      </c>
      <c r="G105" s="90">
        <f t="shared" si="11"/>
        <v>0</v>
      </c>
      <c r="H105" s="90">
        <f t="shared" si="11"/>
        <v>0</v>
      </c>
      <c r="I105" s="81">
        <f>SUM(I102:I104)</f>
        <v>0</v>
      </c>
    </row>
    <row r="106" spans="1:9" ht="13.5" thickBot="1">
      <c r="A106" s="124" t="s">
        <v>319</v>
      </c>
      <c r="B106" s="25" t="s">
        <v>222</v>
      </c>
      <c r="C106" s="1" t="s">
        <v>305</v>
      </c>
      <c r="D106" s="1" t="s">
        <v>306</v>
      </c>
      <c r="E106" s="1" t="s">
        <v>307</v>
      </c>
      <c r="F106" s="1" t="s">
        <v>308</v>
      </c>
      <c r="G106" s="1" t="s">
        <v>309</v>
      </c>
      <c r="H106" s="1" t="s">
        <v>310</v>
      </c>
      <c r="I106" s="25" t="s">
        <v>0</v>
      </c>
    </row>
    <row r="107" spans="1:9" ht="12.75">
      <c r="A107" s="123" t="s">
        <v>20</v>
      </c>
      <c r="B107" s="14" t="s">
        <v>223</v>
      </c>
      <c r="C107" s="104" t="s">
        <v>154</v>
      </c>
      <c r="D107" s="104" t="s">
        <v>154</v>
      </c>
      <c r="E107" s="104" t="s">
        <v>154</v>
      </c>
      <c r="F107" s="104" t="s">
        <v>154</v>
      </c>
      <c r="G107" s="104" t="s">
        <v>154</v>
      </c>
      <c r="H107" s="104" t="s">
        <v>154</v>
      </c>
      <c r="I107" s="82">
        <f aca="true" t="shared" si="12" ref="I107:I121">SUM(C107:H107)</f>
        <v>0</v>
      </c>
    </row>
    <row r="108" spans="1:9" ht="12.75">
      <c r="A108" s="123" t="s">
        <v>21</v>
      </c>
      <c r="B108" s="17" t="s">
        <v>224</v>
      </c>
      <c r="C108" s="61">
        <v>53</v>
      </c>
      <c r="D108" s="61">
        <v>50</v>
      </c>
      <c r="E108" s="61">
        <v>224</v>
      </c>
      <c r="F108" s="61">
        <v>141</v>
      </c>
      <c r="G108" s="61">
        <v>125</v>
      </c>
      <c r="H108" s="61">
        <v>60</v>
      </c>
      <c r="I108" s="84">
        <f t="shared" si="12"/>
        <v>653</v>
      </c>
    </row>
    <row r="109" spans="1:9" ht="12.75">
      <c r="A109" s="123" t="s">
        <v>29</v>
      </c>
      <c r="B109" s="17" t="s">
        <v>225</v>
      </c>
      <c r="C109" s="61">
        <v>1</v>
      </c>
      <c r="D109" s="61">
        <v>3</v>
      </c>
      <c r="E109" s="61">
        <v>12</v>
      </c>
      <c r="F109" s="61">
        <v>7</v>
      </c>
      <c r="G109" s="61">
        <v>14</v>
      </c>
      <c r="H109" s="61">
        <v>4</v>
      </c>
      <c r="I109" s="84">
        <f t="shared" si="12"/>
        <v>41</v>
      </c>
    </row>
    <row r="110" spans="1:9" ht="12.75">
      <c r="A110" s="123" t="s">
        <v>45</v>
      </c>
      <c r="B110" s="17" t="s">
        <v>226</v>
      </c>
      <c r="C110" s="61">
        <v>31</v>
      </c>
      <c r="D110" s="61">
        <v>34</v>
      </c>
      <c r="E110" s="61">
        <v>55</v>
      </c>
      <c r="F110" s="61">
        <v>7</v>
      </c>
      <c r="G110" s="61">
        <v>6</v>
      </c>
      <c r="H110" s="61">
        <v>14</v>
      </c>
      <c r="I110" s="84">
        <f t="shared" si="12"/>
        <v>147</v>
      </c>
    </row>
    <row r="111" spans="1:9" ht="12.75">
      <c r="A111" s="123" t="s">
        <v>70</v>
      </c>
      <c r="B111" s="17" t="s">
        <v>227</v>
      </c>
      <c r="C111" s="61" t="s">
        <v>154</v>
      </c>
      <c r="D111" s="61">
        <v>3</v>
      </c>
      <c r="E111" s="61">
        <v>2</v>
      </c>
      <c r="F111" s="61">
        <v>112</v>
      </c>
      <c r="G111" s="61">
        <v>298</v>
      </c>
      <c r="H111" s="61">
        <v>13</v>
      </c>
      <c r="I111" s="84">
        <f t="shared" si="12"/>
        <v>428</v>
      </c>
    </row>
    <row r="112" spans="1:9" ht="12.75">
      <c r="A112" s="123" t="s">
        <v>72</v>
      </c>
      <c r="B112" s="52" t="s">
        <v>272</v>
      </c>
      <c r="C112" s="61">
        <v>743</v>
      </c>
      <c r="D112" s="61">
        <v>620</v>
      </c>
      <c r="E112" s="61">
        <v>1005</v>
      </c>
      <c r="F112" s="61">
        <v>4489</v>
      </c>
      <c r="G112" s="61">
        <v>2663</v>
      </c>
      <c r="H112" s="61">
        <v>1777</v>
      </c>
      <c r="I112" s="84">
        <f t="shared" si="12"/>
        <v>11297</v>
      </c>
    </row>
    <row r="113" spans="1:9" ht="12.75">
      <c r="A113" s="123" t="s">
        <v>74</v>
      </c>
      <c r="B113" s="52" t="s">
        <v>273</v>
      </c>
      <c r="C113" s="61">
        <v>168</v>
      </c>
      <c r="D113" s="61" t="s">
        <v>154</v>
      </c>
      <c r="E113" s="61">
        <v>16</v>
      </c>
      <c r="F113" s="61">
        <v>439</v>
      </c>
      <c r="G113" s="61">
        <v>468</v>
      </c>
      <c r="H113" s="61">
        <v>20</v>
      </c>
      <c r="I113" s="84">
        <f t="shared" si="12"/>
        <v>1111</v>
      </c>
    </row>
    <row r="114" spans="1:9" ht="12.75">
      <c r="A114" s="123" t="s">
        <v>76</v>
      </c>
      <c r="B114" s="17" t="s">
        <v>279</v>
      </c>
      <c r="C114" s="61" t="s">
        <v>154</v>
      </c>
      <c r="D114" s="61">
        <v>26</v>
      </c>
      <c r="E114" s="61">
        <v>8</v>
      </c>
      <c r="F114" s="61" t="s">
        <v>154</v>
      </c>
      <c r="G114" s="61">
        <v>231</v>
      </c>
      <c r="H114" s="61">
        <v>12</v>
      </c>
      <c r="I114" s="84">
        <f t="shared" si="12"/>
        <v>277</v>
      </c>
    </row>
    <row r="115" spans="1:9" ht="12.75">
      <c r="A115" s="123" t="s">
        <v>312</v>
      </c>
      <c r="B115" s="17" t="s">
        <v>237</v>
      </c>
      <c r="C115" s="61">
        <v>225</v>
      </c>
      <c r="D115" s="61">
        <v>305</v>
      </c>
      <c r="E115" s="61">
        <v>408</v>
      </c>
      <c r="F115" s="61">
        <v>395</v>
      </c>
      <c r="G115" s="61">
        <v>289</v>
      </c>
      <c r="H115" s="61">
        <v>18</v>
      </c>
      <c r="I115" s="84">
        <f t="shared" si="12"/>
        <v>1640</v>
      </c>
    </row>
    <row r="116" spans="1:9" ht="12.75">
      <c r="A116" s="123" t="s">
        <v>313</v>
      </c>
      <c r="B116" s="17" t="s">
        <v>281</v>
      </c>
      <c r="C116" s="61" t="s">
        <v>154</v>
      </c>
      <c r="D116" s="61">
        <v>6</v>
      </c>
      <c r="E116" s="61">
        <v>4</v>
      </c>
      <c r="F116" s="61" t="s">
        <v>154</v>
      </c>
      <c r="G116" s="61" t="s">
        <v>154</v>
      </c>
      <c r="H116" s="61">
        <v>24</v>
      </c>
      <c r="I116" s="84">
        <f t="shared" si="12"/>
        <v>34</v>
      </c>
    </row>
    <row r="117" spans="1:9" ht="12.75">
      <c r="A117" s="123" t="s">
        <v>314</v>
      </c>
      <c r="B117" s="17" t="s">
        <v>278</v>
      </c>
      <c r="C117" s="61" t="s">
        <v>154</v>
      </c>
      <c r="D117" s="61">
        <v>68</v>
      </c>
      <c r="E117" s="61">
        <v>23</v>
      </c>
      <c r="F117" s="61">
        <v>49</v>
      </c>
      <c r="G117" s="61">
        <v>10</v>
      </c>
      <c r="H117" s="61">
        <v>153</v>
      </c>
      <c r="I117" s="84">
        <f t="shared" si="12"/>
        <v>303</v>
      </c>
    </row>
    <row r="118" spans="1:9" ht="12.75">
      <c r="A118" s="123" t="s">
        <v>315</v>
      </c>
      <c r="B118" s="46" t="s">
        <v>300</v>
      </c>
      <c r="C118" s="61" t="s">
        <v>154</v>
      </c>
      <c r="D118" s="61">
        <v>20</v>
      </c>
      <c r="E118" s="61">
        <v>46</v>
      </c>
      <c r="F118" s="61">
        <v>136</v>
      </c>
      <c r="G118" s="61">
        <v>9</v>
      </c>
      <c r="H118" s="61">
        <v>39</v>
      </c>
      <c r="I118" s="84">
        <f t="shared" si="12"/>
        <v>250</v>
      </c>
    </row>
    <row r="119" spans="1:9" ht="12.75">
      <c r="A119" s="123" t="s">
        <v>316</v>
      </c>
      <c r="B119" s="52" t="s">
        <v>298</v>
      </c>
      <c r="C119" s="61" t="s">
        <v>154</v>
      </c>
      <c r="D119" s="61">
        <v>23</v>
      </c>
      <c r="E119" s="61">
        <v>22</v>
      </c>
      <c r="F119" s="61">
        <v>249</v>
      </c>
      <c r="G119" s="61">
        <v>16</v>
      </c>
      <c r="H119" s="61">
        <v>29</v>
      </c>
      <c r="I119" s="84">
        <f t="shared" si="12"/>
        <v>339</v>
      </c>
    </row>
    <row r="120" spans="1:9" ht="12.75">
      <c r="A120" s="123" t="s">
        <v>317</v>
      </c>
      <c r="B120" s="52" t="s">
        <v>299</v>
      </c>
      <c r="C120" s="61">
        <v>100</v>
      </c>
      <c r="D120" s="61">
        <v>118</v>
      </c>
      <c r="E120" s="61">
        <v>169</v>
      </c>
      <c r="F120" s="61">
        <v>394</v>
      </c>
      <c r="G120" s="61">
        <v>211</v>
      </c>
      <c r="H120" s="61">
        <v>57</v>
      </c>
      <c r="I120" s="84">
        <f t="shared" si="12"/>
        <v>1049</v>
      </c>
    </row>
    <row r="121" spans="1:9" ht="13.5" thickBot="1">
      <c r="A121" s="123" t="s">
        <v>318</v>
      </c>
      <c r="B121" s="28" t="s">
        <v>228</v>
      </c>
      <c r="C121" s="56">
        <v>115</v>
      </c>
      <c r="D121" s="56">
        <v>317</v>
      </c>
      <c r="E121" s="56">
        <v>634</v>
      </c>
      <c r="F121" s="56">
        <v>232</v>
      </c>
      <c r="G121" s="56">
        <v>506</v>
      </c>
      <c r="H121" s="56">
        <v>122</v>
      </c>
      <c r="I121" s="84">
        <f t="shared" si="12"/>
        <v>1926</v>
      </c>
    </row>
    <row r="122" spans="1:9" ht="13.5" thickBot="1">
      <c r="A122" s="5"/>
      <c r="B122" s="88" t="s">
        <v>221</v>
      </c>
      <c r="C122" s="90">
        <f aca="true" t="shared" si="13" ref="C122:I122">SUM(C107:C121)</f>
        <v>1436</v>
      </c>
      <c r="D122" s="90">
        <f t="shared" si="13"/>
        <v>1593</v>
      </c>
      <c r="E122" s="90">
        <f t="shared" si="13"/>
        <v>2628</v>
      </c>
      <c r="F122" s="90">
        <f t="shared" si="13"/>
        <v>6650</v>
      </c>
      <c r="G122" s="90">
        <f t="shared" si="13"/>
        <v>4846</v>
      </c>
      <c r="H122" s="90">
        <f t="shared" si="13"/>
        <v>2342</v>
      </c>
      <c r="I122" s="89">
        <f t="shared" si="13"/>
        <v>19495</v>
      </c>
    </row>
    <row r="123" spans="1:9" ht="13.5" thickBot="1">
      <c r="A123" s="124" t="s">
        <v>320</v>
      </c>
      <c r="B123" s="25" t="s">
        <v>229</v>
      </c>
      <c r="C123" s="1" t="s">
        <v>305</v>
      </c>
      <c r="D123" s="1" t="s">
        <v>306</v>
      </c>
      <c r="E123" s="1" t="s">
        <v>307</v>
      </c>
      <c r="F123" s="1" t="s">
        <v>308</v>
      </c>
      <c r="G123" s="186" t="s">
        <v>309</v>
      </c>
      <c r="H123" s="1" t="s">
        <v>310</v>
      </c>
      <c r="I123" s="25" t="s">
        <v>0</v>
      </c>
    </row>
    <row r="124" spans="1:9" ht="12.75">
      <c r="A124" s="123" t="s">
        <v>20</v>
      </c>
      <c r="B124" s="17" t="s">
        <v>230</v>
      </c>
      <c r="C124" s="58">
        <v>1197</v>
      </c>
      <c r="D124" s="58">
        <v>1211</v>
      </c>
      <c r="E124" s="58">
        <v>1654</v>
      </c>
      <c r="F124" s="58">
        <v>1989</v>
      </c>
      <c r="G124" s="15">
        <v>4211</v>
      </c>
      <c r="H124" s="58">
        <v>7436</v>
      </c>
      <c r="I124" s="16">
        <f aca="true" t="shared" si="14" ref="I124:I132">SUM(C124:H124)</f>
        <v>17698</v>
      </c>
    </row>
    <row r="125" spans="1:9" ht="12.75">
      <c r="A125" s="123" t="s">
        <v>21</v>
      </c>
      <c r="B125" s="17" t="s">
        <v>231</v>
      </c>
      <c r="C125" s="18">
        <v>719</v>
      </c>
      <c r="D125" s="18">
        <v>554</v>
      </c>
      <c r="E125" s="18">
        <v>857</v>
      </c>
      <c r="F125" s="18">
        <v>463</v>
      </c>
      <c r="G125" s="18">
        <v>429</v>
      </c>
      <c r="H125" s="18">
        <v>1449</v>
      </c>
      <c r="I125" s="16">
        <f t="shared" si="14"/>
        <v>4471</v>
      </c>
    </row>
    <row r="126" spans="1:9" ht="12.75">
      <c r="A126" s="123" t="s">
        <v>29</v>
      </c>
      <c r="B126" s="17" t="s">
        <v>232</v>
      </c>
      <c r="C126" s="18">
        <v>447</v>
      </c>
      <c r="D126" s="18">
        <v>319</v>
      </c>
      <c r="E126" s="18">
        <v>779</v>
      </c>
      <c r="F126" s="18">
        <v>396</v>
      </c>
      <c r="G126" s="18">
        <v>298</v>
      </c>
      <c r="H126" s="18">
        <v>488</v>
      </c>
      <c r="I126" s="16">
        <f t="shared" si="14"/>
        <v>2727</v>
      </c>
    </row>
    <row r="127" spans="1:9" ht="12.75">
      <c r="A127" s="123" t="s">
        <v>45</v>
      </c>
      <c r="B127" s="17" t="s">
        <v>233</v>
      </c>
      <c r="C127" s="18">
        <v>1148</v>
      </c>
      <c r="D127" s="18">
        <v>895</v>
      </c>
      <c r="E127" s="18">
        <v>1399</v>
      </c>
      <c r="F127" s="18">
        <v>189</v>
      </c>
      <c r="G127" s="18">
        <v>320</v>
      </c>
      <c r="H127" s="18">
        <v>2959</v>
      </c>
      <c r="I127" s="16">
        <f t="shared" si="14"/>
        <v>6910</v>
      </c>
    </row>
    <row r="128" spans="1:9" ht="12.75">
      <c r="A128" s="123" t="s">
        <v>70</v>
      </c>
      <c r="B128" s="17" t="s">
        <v>234</v>
      </c>
      <c r="C128" s="18">
        <v>1530</v>
      </c>
      <c r="D128" s="18">
        <v>1035</v>
      </c>
      <c r="E128" s="18">
        <v>1442</v>
      </c>
      <c r="F128" s="18">
        <v>396</v>
      </c>
      <c r="G128" s="18">
        <v>196</v>
      </c>
      <c r="H128" s="18">
        <v>798</v>
      </c>
      <c r="I128" s="16">
        <f t="shared" si="14"/>
        <v>5397</v>
      </c>
    </row>
    <row r="129" spans="1:9" ht="12.75">
      <c r="A129" s="123" t="s">
        <v>72</v>
      </c>
      <c r="B129" s="17" t="s">
        <v>235</v>
      </c>
      <c r="C129" s="18">
        <v>789</v>
      </c>
      <c r="D129" s="18">
        <v>850</v>
      </c>
      <c r="E129" s="18">
        <v>1370</v>
      </c>
      <c r="F129" s="18">
        <v>589</v>
      </c>
      <c r="G129" s="18">
        <v>606</v>
      </c>
      <c r="H129" s="18">
        <v>699</v>
      </c>
      <c r="I129" s="16">
        <f t="shared" si="14"/>
        <v>4903</v>
      </c>
    </row>
    <row r="130" spans="1:9" ht="12.75">
      <c r="A130" s="123" t="s">
        <v>74</v>
      </c>
      <c r="B130" s="17" t="s">
        <v>236</v>
      </c>
      <c r="C130" s="18">
        <v>3391</v>
      </c>
      <c r="D130" s="18">
        <v>1895</v>
      </c>
      <c r="E130" s="18">
        <v>3756</v>
      </c>
      <c r="F130" s="18">
        <v>745</v>
      </c>
      <c r="G130" s="18">
        <v>498</v>
      </c>
      <c r="H130" s="18">
        <v>5322</v>
      </c>
      <c r="I130" s="16">
        <f t="shared" si="14"/>
        <v>15607</v>
      </c>
    </row>
    <row r="131" spans="1:9" ht="12.75">
      <c r="A131" s="123" t="s">
        <v>76</v>
      </c>
      <c r="B131" s="17" t="s">
        <v>289</v>
      </c>
      <c r="C131" s="18" t="s">
        <v>154</v>
      </c>
      <c r="D131" s="18" t="s">
        <v>154</v>
      </c>
      <c r="E131" s="18">
        <v>1</v>
      </c>
      <c r="F131" s="18">
        <v>89</v>
      </c>
      <c r="G131" s="18">
        <v>67</v>
      </c>
      <c r="H131" s="18">
        <v>2375</v>
      </c>
      <c r="I131" s="16">
        <f t="shared" si="14"/>
        <v>2532</v>
      </c>
    </row>
    <row r="132" spans="1:9" ht="13.5" thickBot="1">
      <c r="A132" s="123" t="s">
        <v>312</v>
      </c>
      <c r="B132" s="17" t="s">
        <v>238</v>
      </c>
      <c r="C132" s="26" t="s">
        <v>154</v>
      </c>
      <c r="D132" s="26">
        <v>138</v>
      </c>
      <c r="E132" s="26">
        <v>469</v>
      </c>
      <c r="F132" s="26">
        <v>442</v>
      </c>
      <c r="G132" s="26">
        <v>451</v>
      </c>
      <c r="H132" s="26">
        <v>683</v>
      </c>
      <c r="I132" s="16">
        <f t="shared" si="14"/>
        <v>2183</v>
      </c>
    </row>
    <row r="133" spans="1:9" ht="13.5" thickBot="1">
      <c r="A133" s="5"/>
      <c r="B133" s="83" t="s">
        <v>221</v>
      </c>
      <c r="C133" s="90">
        <f aca="true" t="shared" si="15" ref="C133:H133">SUM(C124:C132)</f>
        <v>9221</v>
      </c>
      <c r="D133" s="90">
        <f t="shared" si="15"/>
        <v>6897</v>
      </c>
      <c r="E133" s="90">
        <f t="shared" si="15"/>
        <v>11727</v>
      </c>
      <c r="F133" s="90">
        <f t="shared" si="15"/>
        <v>5298</v>
      </c>
      <c r="G133" s="90">
        <f t="shared" si="15"/>
        <v>7076</v>
      </c>
      <c r="H133" s="90">
        <f t="shared" si="15"/>
        <v>22209</v>
      </c>
      <c r="I133" s="81">
        <f>SUM(I124:I132)</f>
        <v>62428</v>
      </c>
    </row>
    <row r="134" spans="1:9" ht="13.5" thickBot="1">
      <c r="A134" s="124" t="s">
        <v>321</v>
      </c>
      <c r="B134" s="25" t="s">
        <v>239</v>
      </c>
      <c r="C134" s="1" t="s">
        <v>305</v>
      </c>
      <c r="D134" s="1" t="s">
        <v>306</v>
      </c>
      <c r="E134" s="1" t="s">
        <v>307</v>
      </c>
      <c r="F134" s="1" t="s">
        <v>308</v>
      </c>
      <c r="G134" s="1" t="s">
        <v>309</v>
      </c>
      <c r="H134" s="1" t="s">
        <v>310</v>
      </c>
      <c r="I134" s="25" t="s">
        <v>0</v>
      </c>
    </row>
    <row r="135" spans="1:9" ht="12.75">
      <c r="A135" s="123" t="s">
        <v>20</v>
      </c>
      <c r="B135" s="17" t="s">
        <v>240</v>
      </c>
      <c r="C135" s="58">
        <v>4</v>
      </c>
      <c r="D135" s="58">
        <v>155</v>
      </c>
      <c r="E135" s="58">
        <v>200</v>
      </c>
      <c r="F135" s="58" t="s">
        <v>154</v>
      </c>
      <c r="G135" s="58" t="s">
        <v>154</v>
      </c>
      <c r="H135" s="58" t="s">
        <v>154</v>
      </c>
      <c r="I135" s="16">
        <f>SUM(C135:H135)</f>
        <v>359</v>
      </c>
    </row>
    <row r="136" spans="1:9" ht="12.75">
      <c r="A136" s="123" t="s">
        <v>21</v>
      </c>
      <c r="B136" s="17" t="s">
        <v>241</v>
      </c>
      <c r="C136" s="18">
        <v>24</v>
      </c>
      <c r="D136" s="18" t="s">
        <v>154</v>
      </c>
      <c r="E136" s="18" t="s">
        <v>154</v>
      </c>
      <c r="F136" s="18" t="s">
        <v>154</v>
      </c>
      <c r="G136" s="18" t="s">
        <v>154</v>
      </c>
      <c r="H136" s="18" t="s">
        <v>154</v>
      </c>
      <c r="I136" s="16">
        <f>SUM(C136:H136)</f>
        <v>24</v>
      </c>
    </row>
    <row r="137" spans="1:9" ht="13.5" thickBot="1">
      <c r="A137" s="123" t="s">
        <v>29</v>
      </c>
      <c r="B137" s="17" t="s">
        <v>242</v>
      </c>
      <c r="C137" s="26" t="s">
        <v>154</v>
      </c>
      <c r="D137" s="26" t="s">
        <v>154</v>
      </c>
      <c r="E137" s="26">
        <v>261</v>
      </c>
      <c r="F137" s="26">
        <v>343</v>
      </c>
      <c r="G137" s="26">
        <v>128</v>
      </c>
      <c r="H137" s="26" t="s">
        <v>154</v>
      </c>
      <c r="I137" s="16">
        <f>SUM(C137:H137)</f>
        <v>732</v>
      </c>
    </row>
    <row r="138" spans="1:9" ht="13.5" thickBot="1">
      <c r="A138" s="5"/>
      <c r="B138" s="83" t="s">
        <v>221</v>
      </c>
      <c r="C138" s="90">
        <f aca="true" t="shared" si="16" ref="C138:H138">SUM(C135:C137)</f>
        <v>28</v>
      </c>
      <c r="D138" s="90">
        <f t="shared" si="16"/>
        <v>155</v>
      </c>
      <c r="E138" s="90">
        <f t="shared" si="16"/>
        <v>461</v>
      </c>
      <c r="F138" s="90">
        <f t="shared" si="16"/>
        <v>343</v>
      </c>
      <c r="G138" s="90">
        <f t="shared" si="16"/>
        <v>128</v>
      </c>
      <c r="H138" s="90">
        <f t="shared" si="16"/>
        <v>0</v>
      </c>
      <c r="I138" s="81">
        <f>SUM(I135:I137)</f>
        <v>1115</v>
      </c>
    </row>
    <row r="139" spans="1:9" ht="13.5" thickBot="1">
      <c r="A139" s="124" t="s">
        <v>322</v>
      </c>
      <c r="B139" s="25" t="s">
        <v>243</v>
      </c>
      <c r="C139" s="1" t="s">
        <v>305</v>
      </c>
      <c r="D139" s="1" t="s">
        <v>306</v>
      </c>
      <c r="E139" s="1" t="s">
        <v>307</v>
      </c>
      <c r="F139" s="1" t="s">
        <v>308</v>
      </c>
      <c r="G139" s="1" t="s">
        <v>309</v>
      </c>
      <c r="H139" s="1" t="s">
        <v>310</v>
      </c>
      <c r="I139" s="25" t="s">
        <v>0</v>
      </c>
    </row>
    <row r="140" spans="1:9" ht="13.5" thickBot="1">
      <c r="A140" s="123" t="s">
        <v>20</v>
      </c>
      <c r="B140" s="17" t="s">
        <v>244</v>
      </c>
      <c r="C140" s="91">
        <v>5</v>
      </c>
      <c r="D140" s="91">
        <v>1</v>
      </c>
      <c r="E140" s="91">
        <v>7</v>
      </c>
      <c r="F140" s="91">
        <v>10</v>
      </c>
      <c r="G140" s="91">
        <v>10</v>
      </c>
      <c r="H140" s="91">
        <v>3</v>
      </c>
      <c r="I140" s="16">
        <f>SUM(C140:H140)</f>
        <v>36</v>
      </c>
    </row>
    <row r="141" spans="1:9" ht="13.5" thickBot="1">
      <c r="A141" s="5"/>
      <c r="B141" s="83" t="s">
        <v>221</v>
      </c>
      <c r="C141" s="90">
        <f aca="true" t="shared" si="17" ref="C141:H141">SUM(C140)</f>
        <v>5</v>
      </c>
      <c r="D141" s="90">
        <f t="shared" si="17"/>
        <v>1</v>
      </c>
      <c r="E141" s="90">
        <f t="shared" si="17"/>
        <v>7</v>
      </c>
      <c r="F141" s="90">
        <f t="shared" si="17"/>
        <v>10</v>
      </c>
      <c r="G141" s="90">
        <f t="shared" si="17"/>
        <v>10</v>
      </c>
      <c r="H141" s="90">
        <f t="shared" si="17"/>
        <v>3</v>
      </c>
      <c r="I141" s="81">
        <f>SUM(I140)</f>
        <v>36</v>
      </c>
    </row>
    <row r="142" spans="1:9" ht="13.5" thickBot="1">
      <c r="A142" s="124" t="s">
        <v>323</v>
      </c>
      <c r="B142" s="25" t="s">
        <v>245</v>
      </c>
      <c r="C142" s="1" t="s">
        <v>305</v>
      </c>
      <c r="D142" s="1" t="s">
        <v>306</v>
      </c>
      <c r="E142" s="1" t="s">
        <v>307</v>
      </c>
      <c r="F142" s="1" t="s">
        <v>308</v>
      </c>
      <c r="G142" s="1" t="s">
        <v>309</v>
      </c>
      <c r="H142" s="1" t="s">
        <v>310</v>
      </c>
      <c r="I142" s="25" t="s">
        <v>0</v>
      </c>
    </row>
    <row r="143" spans="1:9" ht="12.75">
      <c r="A143" s="123" t="s">
        <v>20</v>
      </c>
      <c r="B143" s="17" t="s">
        <v>246</v>
      </c>
      <c r="C143" s="58" t="s">
        <v>154</v>
      </c>
      <c r="D143" s="58">
        <v>169</v>
      </c>
      <c r="E143" s="58">
        <v>12</v>
      </c>
      <c r="F143" s="58" t="s">
        <v>154</v>
      </c>
      <c r="G143" s="58" t="s">
        <v>154</v>
      </c>
      <c r="H143" s="58" t="s">
        <v>154</v>
      </c>
      <c r="I143" s="16">
        <f>SUM(C143:H143)</f>
        <v>181</v>
      </c>
    </row>
    <row r="144" spans="1:9" ht="13.5" thickBot="1">
      <c r="A144" s="123" t="s">
        <v>21</v>
      </c>
      <c r="B144" s="17" t="s">
        <v>247</v>
      </c>
      <c r="C144" s="26">
        <v>140</v>
      </c>
      <c r="D144" s="26" t="s">
        <v>154</v>
      </c>
      <c r="E144" s="26">
        <v>126</v>
      </c>
      <c r="F144" s="26">
        <v>88</v>
      </c>
      <c r="G144" s="26">
        <v>18</v>
      </c>
      <c r="H144" s="26">
        <v>3</v>
      </c>
      <c r="I144" s="16">
        <f>SUM(C144:H144)</f>
        <v>375</v>
      </c>
    </row>
    <row r="145" spans="1:9" ht="13.5" thickBot="1">
      <c r="A145" s="5"/>
      <c r="B145" s="83" t="s">
        <v>221</v>
      </c>
      <c r="C145" s="90">
        <f aca="true" t="shared" si="18" ref="C145:H145">SUM(C143:C144)</f>
        <v>140</v>
      </c>
      <c r="D145" s="90">
        <f t="shared" si="18"/>
        <v>169</v>
      </c>
      <c r="E145" s="90">
        <f t="shared" si="18"/>
        <v>138</v>
      </c>
      <c r="F145" s="90">
        <f t="shared" si="18"/>
        <v>88</v>
      </c>
      <c r="G145" s="90">
        <f t="shared" si="18"/>
        <v>18</v>
      </c>
      <c r="H145" s="90">
        <f t="shared" si="18"/>
        <v>3</v>
      </c>
      <c r="I145" s="81">
        <f>SUM(I143:I144)</f>
        <v>556</v>
      </c>
    </row>
    <row r="146" spans="1:9" ht="13.5" thickBot="1">
      <c r="A146" s="124" t="s">
        <v>324</v>
      </c>
      <c r="B146" s="25" t="s">
        <v>248</v>
      </c>
      <c r="C146" s="1" t="s">
        <v>305</v>
      </c>
      <c r="D146" s="1" t="s">
        <v>306</v>
      </c>
      <c r="E146" s="1" t="s">
        <v>307</v>
      </c>
      <c r="F146" s="1" t="s">
        <v>308</v>
      </c>
      <c r="G146" s="1" t="s">
        <v>309</v>
      </c>
      <c r="H146" s="1" t="s">
        <v>310</v>
      </c>
      <c r="I146" s="25" t="s">
        <v>0</v>
      </c>
    </row>
    <row r="147" spans="1:9" ht="12.75">
      <c r="A147" s="123" t="s">
        <v>20</v>
      </c>
      <c r="B147" s="17" t="s">
        <v>249</v>
      </c>
      <c r="C147" s="58" t="s">
        <v>154</v>
      </c>
      <c r="D147" s="58" t="s">
        <v>154</v>
      </c>
      <c r="E147" s="58">
        <v>45</v>
      </c>
      <c r="F147" s="58">
        <v>94</v>
      </c>
      <c r="G147" s="58" t="s">
        <v>154</v>
      </c>
      <c r="H147" s="58">
        <v>20</v>
      </c>
      <c r="I147" s="16">
        <f aca="true" t="shared" si="19" ref="I147:I154">SUM(C147:H147)</f>
        <v>159</v>
      </c>
    </row>
    <row r="148" spans="1:9" ht="12.75">
      <c r="A148" s="123" t="s">
        <v>21</v>
      </c>
      <c r="B148" s="17" t="s">
        <v>250</v>
      </c>
      <c r="C148" s="18">
        <v>77</v>
      </c>
      <c r="D148" s="18" t="s">
        <v>154</v>
      </c>
      <c r="E148" s="18">
        <v>107</v>
      </c>
      <c r="F148" s="18">
        <v>186</v>
      </c>
      <c r="G148" s="18">
        <v>179</v>
      </c>
      <c r="H148" s="18">
        <v>19</v>
      </c>
      <c r="I148" s="16">
        <f t="shared" si="19"/>
        <v>568</v>
      </c>
    </row>
    <row r="149" spans="1:9" ht="12.75">
      <c r="A149" s="123" t="s">
        <v>29</v>
      </c>
      <c r="B149" s="17" t="s">
        <v>274</v>
      </c>
      <c r="C149" s="18">
        <v>22</v>
      </c>
      <c r="D149" s="18" t="s">
        <v>154</v>
      </c>
      <c r="E149" s="18">
        <v>16</v>
      </c>
      <c r="F149" s="18">
        <v>149</v>
      </c>
      <c r="G149" s="18">
        <v>180</v>
      </c>
      <c r="H149" s="18">
        <v>6</v>
      </c>
      <c r="I149" s="16">
        <f t="shared" si="19"/>
        <v>373</v>
      </c>
    </row>
    <row r="150" spans="1:9" ht="12.75">
      <c r="A150" s="123" t="s">
        <v>45</v>
      </c>
      <c r="B150" s="17" t="s">
        <v>275</v>
      </c>
      <c r="C150" s="18" t="s">
        <v>154</v>
      </c>
      <c r="D150" s="18" t="s">
        <v>154</v>
      </c>
      <c r="E150" s="18">
        <v>23</v>
      </c>
      <c r="F150" s="18">
        <v>40</v>
      </c>
      <c r="G150" s="18">
        <v>84</v>
      </c>
      <c r="H150" s="18">
        <v>27</v>
      </c>
      <c r="I150" s="16">
        <f t="shared" si="19"/>
        <v>174</v>
      </c>
    </row>
    <row r="151" spans="1:9" ht="12.75">
      <c r="A151" s="123" t="s">
        <v>70</v>
      </c>
      <c r="B151" s="17" t="s">
        <v>276</v>
      </c>
      <c r="C151" s="18" t="s">
        <v>154</v>
      </c>
      <c r="D151" s="18" t="s">
        <v>154</v>
      </c>
      <c r="E151" s="18">
        <v>2</v>
      </c>
      <c r="F151" s="18" t="s">
        <v>154</v>
      </c>
      <c r="G151" s="18" t="s">
        <v>154</v>
      </c>
      <c r="H151" s="18" t="s">
        <v>154</v>
      </c>
      <c r="I151" s="16">
        <f t="shared" si="19"/>
        <v>2</v>
      </c>
    </row>
    <row r="152" spans="1:9" ht="12.75">
      <c r="A152" s="123" t="s">
        <v>72</v>
      </c>
      <c r="B152" s="17" t="s">
        <v>277</v>
      </c>
      <c r="C152" s="18">
        <v>18</v>
      </c>
      <c r="D152" s="18">
        <v>404</v>
      </c>
      <c r="E152" s="18">
        <v>32</v>
      </c>
      <c r="F152" s="18">
        <v>41</v>
      </c>
      <c r="G152" s="18">
        <v>29</v>
      </c>
      <c r="H152" s="18">
        <v>11</v>
      </c>
      <c r="I152" s="16">
        <f t="shared" si="19"/>
        <v>535</v>
      </c>
    </row>
    <row r="153" spans="1:9" ht="12.75">
      <c r="A153" s="123" t="s">
        <v>74</v>
      </c>
      <c r="B153" s="17" t="s">
        <v>280</v>
      </c>
      <c r="C153" s="18">
        <v>10</v>
      </c>
      <c r="D153" s="18" t="s">
        <v>154</v>
      </c>
      <c r="E153" s="18">
        <v>1</v>
      </c>
      <c r="F153" s="18">
        <v>131</v>
      </c>
      <c r="G153" s="18" t="s">
        <v>154</v>
      </c>
      <c r="H153" s="18">
        <v>12</v>
      </c>
      <c r="I153" s="16">
        <f t="shared" si="19"/>
        <v>154</v>
      </c>
    </row>
    <row r="154" spans="1:9" ht="13.5" thickBot="1">
      <c r="A154" s="123" t="s">
        <v>76</v>
      </c>
      <c r="B154" s="17" t="s">
        <v>238</v>
      </c>
      <c r="C154" s="26" t="s">
        <v>154</v>
      </c>
      <c r="D154" s="26" t="s">
        <v>154</v>
      </c>
      <c r="E154" s="26">
        <v>24</v>
      </c>
      <c r="F154" s="26">
        <v>81</v>
      </c>
      <c r="G154" s="26" t="s">
        <v>154</v>
      </c>
      <c r="H154" s="26">
        <v>93</v>
      </c>
      <c r="I154" s="16">
        <f t="shared" si="19"/>
        <v>198</v>
      </c>
    </row>
    <row r="155" spans="1:9" ht="13.5" thickBot="1">
      <c r="A155" s="5"/>
      <c r="B155" s="83" t="s">
        <v>221</v>
      </c>
      <c r="C155" s="90">
        <f aca="true" t="shared" si="20" ref="C155:H155">SUM(C147:C154)</f>
        <v>127</v>
      </c>
      <c r="D155" s="90">
        <f t="shared" si="20"/>
        <v>404</v>
      </c>
      <c r="E155" s="90">
        <f t="shared" si="20"/>
        <v>250</v>
      </c>
      <c r="F155" s="90">
        <f t="shared" si="20"/>
        <v>722</v>
      </c>
      <c r="G155" s="90">
        <f t="shared" si="20"/>
        <v>472</v>
      </c>
      <c r="H155" s="90">
        <f t="shared" si="20"/>
        <v>188</v>
      </c>
      <c r="I155" s="81">
        <f>SUM(I147:I154)</f>
        <v>2163</v>
      </c>
    </row>
    <row r="156" spans="1:9" ht="13.5" thickBot="1">
      <c r="A156" s="124" t="s">
        <v>325</v>
      </c>
      <c r="B156" s="25" t="s">
        <v>251</v>
      </c>
      <c r="C156" s="1" t="s">
        <v>305</v>
      </c>
      <c r="D156" s="1" t="s">
        <v>306</v>
      </c>
      <c r="E156" s="1" t="s">
        <v>307</v>
      </c>
      <c r="F156" s="1" t="s">
        <v>308</v>
      </c>
      <c r="G156" s="1" t="s">
        <v>309</v>
      </c>
      <c r="H156" s="1" t="s">
        <v>310</v>
      </c>
      <c r="I156" s="25" t="s">
        <v>0</v>
      </c>
    </row>
    <row r="157" spans="1:9" ht="12.75">
      <c r="A157" s="123" t="s">
        <v>20</v>
      </c>
      <c r="B157" s="17" t="s">
        <v>292</v>
      </c>
      <c r="C157" s="18" t="s">
        <v>154</v>
      </c>
      <c r="D157" s="18">
        <v>4</v>
      </c>
      <c r="E157" s="18">
        <v>3</v>
      </c>
      <c r="F157" s="18" t="s">
        <v>154</v>
      </c>
      <c r="G157" s="18" t="s">
        <v>154</v>
      </c>
      <c r="H157" s="18">
        <v>3</v>
      </c>
      <c r="I157" s="16">
        <f>SUM(C157:H157)</f>
        <v>10</v>
      </c>
    </row>
    <row r="158" spans="1:9" ht="12.75">
      <c r="A158" s="123" t="s">
        <v>21</v>
      </c>
      <c r="B158" s="17" t="s">
        <v>291</v>
      </c>
      <c r="C158" s="18" t="s">
        <v>154</v>
      </c>
      <c r="D158" s="18">
        <v>9</v>
      </c>
      <c r="E158" s="18">
        <v>2</v>
      </c>
      <c r="F158" s="18" t="s">
        <v>154</v>
      </c>
      <c r="G158" s="18" t="s">
        <v>154</v>
      </c>
      <c r="H158" s="18">
        <v>1</v>
      </c>
      <c r="I158" s="16">
        <f>SUM(C158:H158)</f>
        <v>12</v>
      </c>
    </row>
    <row r="159" spans="1:9" ht="13.5" thickBot="1">
      <c r="A159" s="123" t="s">
        <v>29</v>
      </c>
      <c r="B159" s="17" t="s">
        <v>238</v>
      </c>
      <c r="C159" s="18" t="s">
        <v>154</v>
      </c>
      <c r="D159" s="18">
        <v>5</v>
      </c>
      <c r="E159" s="18" t="s">
        <v>154</v>
      </c>
      <c r="F159" s="18" t="s">
        <v>154</v>
      </c>
      <c r="G159" s="18" t="s">
        <v>154</v>
      </c>
      <c r="H159" s="18" t="s">
        <v>154</v>
      </c>
      <c r="I159" s="16">
        <f>SUM(C159:H159)</f>
        <v>5</v>
      </c>
    </row>
    <row r="160" spans="1:9" ht="13.5" thickBot="1">
      <c r="A160" s="5"/>
      <c r="B160" s="83" t="s">
        <v>221</v>
      </c>
      <c r="C160" s="85">
        <f aca="true" t="shared" si="21" ref="C160:H160">SUM(C157:C159)</f>
        <v>0</v>
      </c>
      <c r="D160" s="85">
        <f t="shared" si="21"/>
        <v>18</v>
      </c>
      <c r="E160" s="85">
        <f t="shared" si="21"/>
        <v>5</v>
      </c>
      <c r="F160" s="85">
        <f t="shared" si="21"/>
        <v>0</v>
      </c>
      <c r="G160" s="85">
        <f t="shared" si="21"/>
        <v>0</v>
      </c>
      <c r="H160" s="85">
        <f t="shared" si="21"/>
        <v>4</v>
      </c>
      <c r="I160" s="81">
        <f>SUM(I157:I159)</f>
        <v>27</v>
      </c>
    </row>
    <row r="161" spans="1:9" ht="13.5" thickBot="1">
      <c r="A161" s="5"/>
      <c r="B161" s="22" t="s">
        <v>0</v>
      </c>
      <c r="C161" s="23">
        <f>SUM(C105+C122+C133+C138+C141+C145+C155+C160)</f>
        <v>10957</v>
      </c>
      <c r="D161" s="23">
        <f>SUM(D160+D155+D145+D141+D138+D133+D122+D105)</f>
        <v>9237</v>
      </c>
      <c r="E161" s="23">
        <f>SUM(E105+E122+E133+E138+E141+E145+E155+E160)</f>
        <v>15216</v>
      </c>
      <c r="F161" s="23">
        <f>SUM(F105+F122+F133+F138+F141+F145+F155+F160)</f>
        <v>13111</v>
      </c>
      <c r="G161" s="23">
        <f>SUM(G105+G122+G133+G138+G141+G145+G155+G160)</f>
        <v>12550</v>
      </c>
      <c r="H161" s="23">
        <f>SUM(H105+H122+H133+H138+H141+H145+H155+H160)</f>
        <v>24749</v>
      </c>
      <c r="I161" s="122">
        <f>SUM(I105+I122+I133+I138+I141+I145+I155+I160)</f>
        <v>85820</v>
      </c>
    </row>
    <row r="162" ht="13.5" thickBot="1"/>
    <row r="163" spans="1:9" ht="13.5" thickBot="1">
      <c r="A163" s="124">
        <v>2</v>
      </c>
      <c r="B163" s="77" t="s">
        <v>204</v>
      </c>
      <c r="C163" s="75"/>
      <c r="D163" s="75"/>
      <c r="E163" s="75"/>
      <c r="F163" s="75"/>
      <c r="G163" s="75"/>
      <c r="H163" s="75"/>
      <c r="I163" s="76"/>
    </row>
    <row r="164" spans="1:9" ht="13.5" thickBot="1">
      <c r="A164" s="4"/>
      <c r="B164" s="51" t="s">
        <v>108</v>
      </c>
      <c r="C164" s="1" t="s">
        <v>305</v>
      </c>
      <c r="D164" s="1" t="s">
        <v>306</v>
      </c>
      <c r="E164" s="1" t="s">
        <v>307</v>
      </c>
      <c r="F164" s="1" t="s">
        <v>308</v>
      </c>
      <c r="G164" s="1" t="s">
        <v>309</v>
      </c>
      <c r="H164" s="1" t="s">
        <v>310</v>
      </c>
      <c r="I164" s="13" t="s">
        <v>0</v>
      </c>
    </row>
    <row r="165" spans="1:9" ht="12.75">
      <c r="A165" s="123" t="s">
        <v>20</v>
      </c>
      <c r="B165" s="14" t="s">
        <v>205</v>
      </c>
      <c r="C165" s="94" t="s">
        <v>154</v>
      </c>
      <c r="D165" s="94" t="s">
        <v>154</v>
      </c>
      <c r="E165" s="94" t="s">
        <v>154</v>
      </c>
      <c r="F165" s="94" t="s">
        <v>154</v>
      </c>
      <c r="G165" s="94" t="s">
        <v>154</v>
      </c>
      <c r="H165" s="94">
        <v>1598</v>
      </c>
      <c r="I165" s="95">
        <f aca="true" t="shared" si="22" ref="I165:I181">SUM(C165:H165)</f>
        <v>1598</v>
      </c>
    </row>
    <row r="166" spans="1:9" ht="12.75">
      <c r="A166" s="123" t="s">
        <v>21</v>
      </c>
      <c r="B166" s="17" t="s">
        <v>294</v>
      </c>
      <c r="C166" s="96" t="s">
        <v>154</v>
      </c>
      <c r="D166" s="96" t="s">
        <v>154</v>
      </c>
      <c r="E166" s="96" t="s">
        <v>154</v>
      </c>
      <c r="F166" s="96" t="s">
        <v>154</v>
      </c>
      <c r="G166" s="96" t="s">
        <v>154</v>
      </c>
      <c r="H166" s="96">
        <v>60</v>
      </c>
      <c r="I166" s="95">
        <f t="shared" si="22"/>
        <v>60</v>
      </c>
    </row>
    <row r="167" spans="1:9" ht="12.75">
      <c r="A167" s="123" t="s">
        <v>29</v>
      </c>
      <c r="B167" s="17" t="s">
        <v>206</v>
      </c>
      <c r="C167" s="96" t="s">
        <v>154</v>
      </c>
      <c r="D167" s="96" t="s">
        <v>154</v>
      </c>
      <c r="E167" s="96" t="s">
        <v>154</v>
      </c>
      <c r="F167" s="96" t="s">
        <v>154</v>
      </c>
      <c r="G167" s="96" t="s">
        <v>154</v>
      </c>
      <c r="H167" s="96">
        <v>581</v>
      </c>
      <c r="I167" s="95">
        <f t="shared" si="22"/>
        <v>581</v>
      </c>
    </row>
    <row r="168" spans="1:9" ht="12.75">
      <c r="A168" s="123" t="s">
        <v>45</v>
      </c>
      <c r="B168" s="17" t="s">
        <v>207</v>
      </c>
      <c r="C168" s="96" t="s">
        <v>154</v>
      </c>
      <c r="D168" s="96" t="s">
        <v>154</v>
      </c>
      <c r="E168" s="96" t="s">
        <v>154</v>
      </c>
      <c r="F168" s="96" t="s">
        <v>154</v>
      </c>
      <c r="G168" s="96" t="s">
        <v>154</v>
      </c>
      <c r="H168" s="96">
        <v>100</v>
      </c>
      <c r="I168" s="95">
        <f t="shared" si="22"/>
        <v>100</v>
      </c>
    </row>
    <row r="169" spans="1:9" ht="12.75">
      <c r="A169" s="123" t="s">
        <v>70</v>
      </c>
      <c r="B169" s="17" t="s">
        <v>208</v>
      </c>
      <c r="C169" s="96" t="s">
        <v>154</v>
      </c>
      <c r="D169" s="96" t="s">
        <v>154</v>
      </c>
      <c r="E169" s="96" t="s">
        <v>154</v>
      </c>
      <c r="F169" s="96" t="s">
        <v>154</v>
      </c>
      <c r="G169" s="96" t="s">
        <v>154</v>
      </c>
      <c r="H169" s="96" t="s">
        <v>154</v>
      </c>
      <c r="I169" s="95">
        <f t="shared" si="22"/>
        <v>0</v>
      </c>
    </row>
    <row r="170" spans="1:9" ht="12.75">
      <c r="A170" s="123" t="s">
        <v>72</v>
      </c>
      <c r="B170" s="17" t="s">
        <v>295</v>
      </c>
      <c r="C170" s="96" t="s">
        <v>154</v>
      </c>
      <c r="D170" s="96" t="s">
        <v>154</v>
      </c>
      <c r="E170" s="96" t="s">
        <v>154</v>
      </c>
      <c r="F170" s="96" t="s">
        <v>154</v>
      </c>
      <c r="G170" s="96" t="s">
        <v>154</v>
      </c>
      <c r="H170" s="96">
        <v>45</v>
      </c>
      <c r="I170" s="95">
        <f t="shared" si="22"/>
        <v>45</v>
      </c>
    </row>
    <row r="171" spans="1:9" ht="12.75">
      <c r="A171" s="123" t="s">
        <v>74</v>
      </c>
      <c r="B171" s="17" t="s">
        <v>209</v>
      </c>
      <c r="C171" s="96" t="s">
        <v>154</v>
      </c>
      <c r="D171" s="96" t="s">
        <v>154</v>
      </c>
      <c r="E171" s="96" t="s">
        <v>154</v>
      </c>
      <c r="F171" s="96" t="s">
        <v>154</v>
      </c>
      <c r="G171" s="96" t="s">
        <v>154</v>
      </c>
      <c r="H171" s="96">
        <v>162</v>
      </c>
      <c r="I171" s="95">
        <f t="shared" si="22"/>
        <v>162</v>
      </c>
    </row>
    <row r="172" spans="1:9" ht="12.75">
      <c r="A172" s="123" t="s">
        <v>76</v>
      </c>
      <c r="B172" s="17" t="s">
        <v>210</v>
      </c>
      <c r="C172" s="96" t="s">
        <v>154</v>
      </c>
      <c r="D172" s="96" t="s">
        <v>154</v>
      </c>
      <c r="E172" s="96" t="s">
        <v>154</v>
      </c>
      <c r="F172" s="96" t="s">
        <v>154</v>
      </c>
      <c r="G172" s="96" t="s">
        <v>154</v>
      </c>
      <c r="H172" s="96">
        <v>750.5</v>
      </c>
      <c r="I172" s="95">
        <f t="shared" si="22"/>
        <v>750.5</v>
      </c>
    </row>
    <row r="173" spans="1:9" ht="12.75">
      <c r="A173" s="123" t="s">
        <v>312</v>
      </c>
      <c r="B173" s="17" t="s">
        <v>211</v>
      </c>
      <c r="C173" s="96" t="s">
        <v>154</v>
      </c>
      <c r="D173" s="96" t="s">
        <v>154</v>
      </c>
      <c r="E173" s="96" t="s">
        <v>154</v>
      </c>
      <c r="F173" s="96" t="s">
        <v>154</v>
      </c>
      <c r="G173" s="96" t="s">
        <v>154</v>
      </c>
      <c r="H173" s="96" t="s">
        <v>154</v>
      </c>
      <c r="I173" s="95">
        <f t="shared" si="22"/>
        <v>0</v>
      </c>
    </row>
    <row r="174" spans="1:9" ht="12.75">
      <c r="A174" s="123" t="s">
        <v>313</v>
      </c>
      <c r="B174" s="17" t="s">
        <v>284</v>
      </c>
      <c r="C174" s="96" t="s">
        <v>154</v>
      </c>
      <c r="D174" s="96" t="s">
        <v>154</v>
      </c>
      <c r="E174" s="96" t="s">
        <v>154</v>
      </c>
      <c r="F174" s="96" t="s">
        <v>154</v>
      </c>
      <c r="G174" s="96" t="s">
        <v>154</v>
      </c>
      <c r="H174" s="96" t="s">
        <v>154</v>
      </c>
      <c r="I174" s="95">
        <f t="shared" si="22"/>
        <v>0</v>
      </c>
    </row>
    <row r="175" spans="1:9" ht="12.75">
      <c r="A175" s="123" t="s">
        <v>314</v>
      </c>
      <c r="B175" s="17" t="s">
        <v>285</v>
      </c>
      <c r="C175" s="96" t="s">
        <v>154</v>
      </c>
      <c r="D175" s="96" t="s">
        <v>154</v>
      </c>
      <c r="E175" s="96" t="s">
        <v>154</v>
      </c>
      <c r="F175" s="96" t="s">
        <v>154</v>
      </c>
      <c r="G175" s="96" t="s">
        <v>154</v>
      </c>
      <c r="H175" s="96" t="s">
        <v>154</v>
      </c>
      <c r="I175" s="95">
        <f t="shared" si="22"/>
        <v>0</v>
      </c>
    </row>
    <row r="176" spans="1:9" ht="12.75">
      <c r="A176" s="123" t="s">
        <v>315</v>
      </c>
      <c r="B176" s="17" t="s">
        <v>301</v>
      </c>
      <c r="C176" s="96" t="s">
        <v>154</v>
      </c>
      <c r="D176" s="96" t="s">
        <v>154</v>
      </c>
      <c r="E176" s="96" t="s">
        <v>154</v>
      </c>
      <c r="F176" s="96" t="s">
        <v>154</v>
      </c>
      <c r="G176" s="96" t="s">
        <v>154</v>
      </c>
      <c r="H176" s="96" t="s">
        <v>154</v>
      </c>
      <c r="I176" s="95">
        <f t="shared" si="22"/>
        <v>0</v>
      </c>
    </row>
    <row r="177" spans="1:9" ht="12.75">
      <c r="A177" s="123" t="s">
        <v>316</v>
      </c>
      <c r="B177" s="17" t="s">
        <v>302</v>
      </c>
      <c r="C177" s="96" t="s">
        <v>154</v>
      </c>
      <c r="D177" s="96" t="s">
        <v>154</v>
      </c>
      <c r="E177" s="96" t="s">
        <v>154</v>
      </c>
      <c r="F177" s="96" t="s">
        <v>154</v>
      </c>
      <c r="G177" s="96" t="s">
        <v>154</v>
      </c>
      <c r="H177" s="96" t="s">
        <v>154</v>
      </c>
      <c r="I177" s="95">
        <f t="shared" si="22"/>
        <v>0</v>
      </c>
    </row>
    <row r="178" spans="1:9" ht="12.75">
      <c r="A178" s="123" t="s">
        <v>317</v>
      </c>
      <c r="B178" s="17" t="s">
        <v>286</v>
      </c>
      <c r="C178" s="96" t="s">
        <v>154</v>
      </c>
      <c r="D178" s="96" t="s">
        <v>154</v>
      </c>
      <c r="E178" s="96" t="s">
        <v>154</v>
      </c>
      <c r="F178" s="96" t="s">
        <v>154</v>
      </c>
      <c r="G178" s="96" t="s">
        <v>154</v>
      </c>
      <c r="H178" s="96" t="s">
        <v>154</v>
      </c>
      <c r="I178" s="95">
        <f t="shared" si="22"/>
        <v>0</v>
      </c>
    </row>
    <row r="179" spans="1:9" ht="12.75">
      <c r="A179" s="123" t="s">
        <v>318</v>
      </c>
      <c r="B179" s="17" t="s">
        <v>287</v>
      </c>
      <c r="C179" s="96" t="s">
        <v>154</v>
      </c>
      <c r="D179" s="96" t="s">
        <v>154</v>
      </c>
      <c r="E179" s="96" t="s">
        <v>154</v>
      </c>
      <c r="F179" s="96" t="s">
        <v>154</v>
      </c>
      <c r="G179" s="96" t="s">
        <v>154</v>
      </c>
      <c r="H179" s="96">
        <v>33</v>
      </c>
      <c r="I179" s="95">
        <f t="shared" si="22"/>
        <v>33</v>
      </c>
    </row>
    <row r="180" spans="1:9" ht="12.75">
      <c r="A180" s="123" t="s">
        <v>326</v>
      </c>
      <c r="B180" s="17" t="s">
        <v>288</v>
      </c>
      <c r="C180" s="96" t="s">
        <v>154</v>
      </c>
      <c r="D180" s="96" t="s">
        <v>154</v>
      </c>
      <c r="E180" s="96" t="s">
        <v>154</v>
      </c>
      <c r="F180" s="96" t="s">
        <v>154</v>
      </c>
      <c r="G180" s="96" t="s">
        <v>154</v>
      </c>
      <c r="H180" s="96">
        <v>20864.25</v>
      </c>
      <c r="I180" s="95">
        <f t="shared" si="22"/>
        <v>20864.25</v>
      </c>
    </row>
    <row r="181" spans="1:9" ht="13.5" thickBot="1">
      <c r="A181" s="123" t="s">
        <v>329</v>
      </c>
      <c r="B181" s="17" t="s">
        <v>8</v>
      </c>
      <c r="C181" s="97" t="s">
        <v>154</v>
      </c>
      <c r="D181" s="97" t="s">
        <v>154</v>
      </c>
      <c r="E181" s="97" t="s">
        <v>154</v>
      </c>
      <c r="F181" s="97" t="s">
        <v>154</v>
      </c>
      <c r="G181" s="97" t="s">
        <v>154</v>
      </c>
      <c r="H181" s="97">
        <v>25</v>
      </c>
      <c r="I181" s="95">
        <f t="shared" si="22"/>
        <v>25</v>
      </c>
    </row>
    <row r="182" spans="1:9" ht="14.25" thickBot="1" thickTop="1">
      <c r="A182" s="5"/>
      <c r="B182" s="22" t="s">
        <v>0</v>
      </c>
      <c r="C182" s="98">
        <f aca="true" t="shared" si="23" ref="C182:H182">SUM(C165:C181)</f>
        <v>0</v>
      </c>
      <c r="D182" s="98">
        <f t="shared" si="23"/>
        <v>0</v>
      </c>
      <c r="E182" s="98">
        <f t="shared" si="23"/>
        <v>0</v>
      </c>
      <c r="F182" s="98">
        <f t="shared" si="23"/>
        <v>0</v>
      </c>
      <c r="G182" s="98">
        <f t="shared" si="23"/>
        <v>0</v>
      </c>
      <c r="H182" s="98">
        <f t="shared" si="23"/>
        <v>24218.75</v>
      </c>
      <c r="I182" s="99">
        <f>SUM(I165:I181)</f>
        <v>24218.75</v>
      </c>
    </row>
    <row r="183" ht="13.5" thickBot="1"/>
    <row r="184" spans="1:9" ht="13.5" thickBot="1">
      <c r="A184" s="124">
        <v>3</v>
      </c>
      <c r="B184" s="77" t="s">
        <v>110</v>
      </c>
      <c r="C184" s="75"/>
      <c r="D184" s="75"/>
      <c r="E184" s="75"/>
      <c r="F184" s="75"/>
      <c r="G184" s="75"/>
      <c r="H184" s="75"/>
      <c r="I184" s="76"/>
    </row>
    <row r="185" spans="1:9" ht="13.5" thickBot="1">
      <c r="A185" s="4"/>
      <c r="B185" s="51" t="s">
        <v>111</v>
      </c>
      <c r="C185" s="1" t="s">
        <v>305</v>
      </c>
      <c r="D185" s="1" t="s">
        <v>306</v>
      </c>
      <c r="E185" s="1" t="s">
        <v>307</v>
      </c>
      <c r="F185" s="1" t="s">
        <v>308</v>
      </c>
      <c r="G185" s="1" t="s">
        <v>309</v>
      </c>
      <c r="H185" s="1" t="s">
        <v>310</v>
      </c>
      <c r="I185" s="13" t="s">
        <v>0</v>
      </c>
    </row>
    <row r="186" spans="1:9" ht="12.75">
      <c r="A186" s="123" t="s">
        <v>20</v>
      </c>
      <c r="B186" s="14" t="s">
        <v>112</v>
      </c>
      <c r="C186" s="57" t="s">
        <v>154</v>
      </c>
      <c r="D186" s="57" t="s">
        <v>154</v>
      </c>
      <c r="E186" s="57" t="s">
        <v>154</v>
      </c>
      <c r="F186" s="57" t="s">
        <v>154</v>
      </c>
      <c r="G186" s="57" t="s">
        <v>154</v>
      </c>
      <c r="H186" s="57" t="s">
        <v>154</v>
      </c>
      <c r="I186" s="16">
        <f>SUM(C186:H186)</f>
        <v>0</v>
      </c>
    </row>
    <row r="187" spans="1:9" ht="13.5" thickBot="1">
      <c r="A187" s="123" t="s">
        <v>21</v>
      </c>
      <c r="B187" s="28" t="s">
        <v>113</v>
      </c>
      <c r="C187" s="56" t="s">
        <v>154</v>
      </c>
      <c r="D187" s="56" t="s">
        <v>154</v>
      </c>
      <c r="E187" s="56" t="s">
        <v>154</v>
      </c>
      <c r="F187" s="56" t="s">
        <v>154</v>
      </c>
      <c r="G187" s="56" t="s">
        <v>154</v>
      </c>
      <c r="H187" s="56" t="s">
        <v>154</v>
      </c>
      <c r="I187" s="16">
        <f>SUM(C187:H187)</f>
        <v>0</v>
      </c>
    </row>
    <row r="188" spans="1:9" ht="13.5" thickBot="1">
      <c r="A188" s="5"/>
      <c r="B188" s="22" t="s">
        <v>0</v>
      </c>
      <c r="C188" s="23">
        <f aca="true" t="shared" si="24" ref="C188:I188">SUM(C186:C187)</f>
        <v>0</v>
      </c>
      <c r="D188" s="23">
        <f t="shared" si="24"/>
        <v>0</v>
      </c>
      <c r="E188" s="23">
        <f t="shared" si="24"/>
        <v>0</v>
      </c>
      <c r="F188" s="23">
        <f t="shared" si="24"/>
        <v>0</v>
      </c>
      <c r="G188" s="23">
        <f t="shared" si="24"/>
        <v>0</v>
      </c>
      <c r="H188" s="23">
        <f t="shared" si="24"/>
        <v>0</v>
      </c>
      <c r="I188" s="25">
        <f t="shared" si="24"/>
        <v>0</v>
      </c>
    </row>
    <row r="189" ht="13.5" thickBot="1"/>
    <row r="190" spans="1:9" ht="13.5" thickBot="1">
      <c r="A190" s="124">
        <v>4</v>
      </c>
      <c r="B190" s="77" t="s">
        <v>39</v>
      </c>
      <c r="C190" s="75"/>
      <c r="D190" s="75"/>
      <c r="E190" s="75"/>
      <c r="F190" s="75"/>
      <c r="G190" s="75"/>
      <c r="H190" s="75"/>
      <c r="I190" s="76"/>
    </row>
    <row r="191" spans="1:9" ht="13.5" thickBot="1">
      <c r="A191" s="4"/>
      <c r="B191" s="51" t="s">
        <v>4</v>
      </c>
      <c r="C191" s="1" t="s">
        <v>305</v>
      </c>
      <c r="D191" s="1" t="s">
        <v>306</v>
      </c>
      <c r="E191" s="1" t="s">
        <v>307</v>
      </c>
      <c r="F191" s="1" t="s">
        <v>308</v>
      </c>
      <c r="G191" s="1" t="s">
        <v>309</v>
      </c>
      <c r="H191" s="1" t="s">
        <v>310</v>
      </c>
      <c r="I191" s="13" t="s">
        <v>0</v>
      </c>
    </row>
    <row r="192" spans="1:9" ht="12.75">
      <c r="A192" s="123" t="s">
        <v>20</v>
      </c>
      <c r="B192" s="14" t="s">
        <v>40</v>
      </c>
      <c r="C192" s="15" t="s">
        <v>154</v>
      </c>
      <c r="D192" s="15" t="s">
        <v>154</v>
      </c>
      <c r="E192" s="15" t="s">
        <v>154</v>
      </c>
      <c r="F192" s="15" t="s">
        <v>154</v>
      </c>
      <c r="G192" s="15" t="s">
        <v>154</v>
      </c>
      <c r="H192" s="15" t="s">
        <v>154</v>
      </c>
      <c r="I192" s="16">
        <f aca="true" t="shared" si="25" ref="I192:I198">SUM(C192:H192)</f>
        <v>0</v>
      </c>
    </row>
    <row r="193" spans="1:9" ht="12.75">
      <c r="A193" s="123" t="s">
        <v>21</v>
      </c>
      <c r="B193" s="17" t="s">
        <v>41</v>
      </c>
      <c r="C193" s="18" t="s">
        <v>154</v>
      </c>
      <c r="D193" s="18" t="s">
        <v>154</v>
      </c>
      <c r="E193" s="18" t="s">
        <v>154</v>
      </c>
      <c r="F193" s="18" t="s">
        <v>154</v>
      </c>
      <c r="G193" s="18" t="s">
        <v>154</v>
      </c>
      <c r="H193" s="18" t="s">
        <v>154</v>
      </c>
      <c r="I193" s="16">
        <f t="shared" si="25"/>
        <v>0</v>
      </c>
    </row>
    <row r="194" spans="1:9" ht="12.75">
      <c r="A194" s="123" t="s">
        <v>29</v>
      </c>
      <c r="B194" s="17" t="s">
        <v>42</v>
      </c>
      <c r="C194" s="59" t="s">
        <v>154</v>
      </c>
      <c r="D194" s="59" t="s">
        <v>154</v>
      </c>
      <c r="E194" s="59" t="s">
        <v>154</v>
      </c>
      <c r="F194" s="59" t="s">
        <v>154</v>
      </c>
      <c r="G194" s="59" t="s">
        <v>154</v>
      </c>
      <c r="H194" s="59" t="s">
        <v>154</v>
      </c>
      <c r="I194" s="27">
        <f t="shared" si="25"/>
        <v>0</v>
      </c>
    </row>
    <row r="195" spans="1:9" ht="12.75">
      <c r="A195" s="123" t="s">
        <v>45</v>
      </c>
      <c r="B195" s="52" t="s">
        <v>159</v>
      </c>
      <c r="C195" s="18" t="s">
        <v>154</v>
      </c>
      <c r="D195" s="18" t="s">
        <v>154</v>
      </c>
      <c r="E195" s="18" t="s">
        <v>154</v>
      </c>
      <c r="F195" s="18" t="s">
        <v>154</v>
      </c>
      <c r="G195" s="18" t="s">
        <v>154</v>
      </c>
      <c r="H195" s="18" t="s">
        <v>154</v>
      </c>
      <c r="I195" s="16">
        <f t="shared" si="25"/>
        <v>0</v>
      </c>
    </row>
    <row r="196" spans="1:9" ht="12.75">
      <c r="A196" s="123" t="s">
        <v>70</v>
      </c>
      <c r="B196" s="52" t="s">
        <v>160</v>
      </c>
      <c r="C196" s="18" t="s">
        <v>154</v>
      </c>
      <c r="D196" s="18" t="s">
        <v>154</v>
      </c>
      <c r="E196" s="18" t="s">
        <v>154</v>
      </c>
      <c r="F196" s="18" t="s">
        <v>154</v>
      </c>
      <c r="G196" s="18" t="s">
        <v>154</v>
      </c>
      <c r="H196" s="18" t="s">
        <v>154</v>
      </c>
      <c r="I196" s="16">
        <f t="shared" si="25"/>
        <v>0</v>
      </c>
    </row>
    <row r="197" spans="1:9" ht="12.75">
      <c r="A197" s="123" t="s">
        <v>72</v>
      </c>
      <c r="B197" s="52" t="s">
        <v>165</v>
      </c>
      <c r="C197" s="18" t="s">
        <v>154</v>
      </c>
      <c r="D197" s="18" t="s">
        <v>154</v>
      </c>
      <c r="E197" s="18" t="s">
        <v>154</v>
      </c>
      <c r="F197" s="18" t="s">
        <v>154</v>
      </c>
      <c r="G197" s="18" t="s">
        <v>154</v>
      </c>
      <c r="H197" s="18" t="s">
        <v>154</v>
      </c>
      <c r="I197" s="16">
        <f t="shared" si="25"/>
        <v>0</v>
      </c>
    </row>
    <row r="198" spans="1:9" ht="13.5" thickBot="1">
      <c r="A198" s="125" t="s">
        <v>74</v>
      </c>
      <c r="B198" s="28" t="s">
        <v>166</v>
      </c>
      <c r="C198" s="35" t="s">
        <v>154</v>
      </c>
      <c r="D198" s="35" t="s">
        <v>154</v>
      </c>
      <c r="E198" s="35" t="s">
        <v>154</v>
      </c>
      <c r="F198" s="35" t="s">
        <v>154</v>
      </c>
      <c r="G198" s="35" t="s">
        <v>154</v>
      </c>
      <c r="H198" s="35" t="s">
        <v>154</v>
      </c>
      <c r="I198" s="27">
        <f t="shared" si="25"/>
        <v>0</v>
      </c>
    </row>
    <row r="199" spans="1:9" ht="13.5" thickBot="1">
      <c r="A199" s="124">
        <v>5</v>
      </c>
      <c r="B199" s="49" t="s">
        <v>116</v>
      </c>
      <c r="C199" s="10" t="s">
        <v>130</v>
      </c>
      <c r="D199" s="10" t="s">
        <v>130</v>
      </c>
      <c r="E199" s="10" t="s">
        <v>130</v>
      </c>
      <c r="F199" s="10" t="s">
        <v>130</v>
      </c>
      <c r="G199" s="10" t="s">
        <v>130</v>
      </c>
      <c r="H199" s="10" t="s">
        <v>130</v>
      </c>
      <c r="I199" s="25" t="s">
        <v>0</v>
      </c>
    </row>
    <row r="200" spans="1:9" ht="13.5" thickBot="1">
      <c r="A200" s="125" t="s">
        <v>20</v>
      </c>
      <c r="B200" s="33" t="s">
        <v>116</v>
      </c>
      <c r="C200" s="34"/>
      <c r="D200" s="34"/>
      <c r="E200" s="34"/>
      <c r="F200" s="34"/>
      <c r="G200" s="34"/>
      <c r="H200" s="34"/>
      <c r="I200" s="30">
        <f>SUM(C200:H200)</f>
        <v>0</v>
      </c>
    </row>
    <row r="201" ht="13.5" thickBot="1"/>
    <row r="202" spans="1:9" ht="13.5" thickBot="1">
      <c r="A202" s="124">
        <v>6</v>
      </c>
      <c r="B202" s="77" t="s">
        <v>44</v>
      </c>
      <c r="C202" s="126"/>
      <c r="D202" s="126"/>
      <c r="E202" s="126"/>
      <c r="F202" s="126"/>
      <c r="G202" s="126"/>
      <c r="H202" s="126"/>
      <c r="I202" s="76"/>
    </row>
    <row r="203" spans="1:9" ht="13.5" thickBot="1">
      <c r="A203" s="4"/>
      <c r="B203" s="51" t="s">
        <v>44</v>
      </c>
      <c r="C203" s="1" t="s">
        <v>305</v>
      </c>
      <c r="D203" s="1" t="s">
        <v>306</v>
      </c>
      <c r="E203" s="1" t="s">
        <v>307</v>
      </c>
      <c r="F203" s="1" t="s">
        <v>308</v>
      </c>
      <c r="G203" s="1" t="s">
        <v>309</v>
      </c>
      <c r="H203" s="1" t="s">
        <v>310</v>
      </c>
      <c r="I203" s="13" t="s">
        <v>0</v>
      </c>
    </row>
    <row r="204" spans="1:9" ht="14.25" thickBot="1" thickTop="1">
      <c r="A204" s="125" t="s">
        <v>20</v>
      </c>
      <c r="B204" s="22" t="s">
        <v>0</v>
      </c>
      <c r="C204" s="127"/>
      <c r="D204" s="127"/>
      <c r="E204" s="110" t="s">
        <v>154</v>
      </c>
      <c r="F204" s="1"/>
      <c r="G204" s="127"/>
      <c r="H204" s="127"/>
      <c r="I204" s="38">
        <f>SUM(C204:H204)</f>
        <v>0</v>
      </c>
    </row>
    <row r="205" spans="3:8" ht="12.75">
      <c r="C205" s="6"/>
      <c r="D205" s="6"/>
      <c r="E205" s="151"/>
      <c r="F205" s="6"/>
      <c r="G205" s="6"/>
      <c r="H205" s="6"/>
    </row>
    <row r="206" spans="1:2" ht="22.5">
      <c r="A206" s="9">
        <v>3</v>
      </c>
      <c r="B206" s="8" t="s">
        <v>43</v>
      </c>
    </row>
    <row r="207" spans="1:2" ht="19.5" thickBot="1">
      <c r="A207" s="9"/>
      <c r="B207" s="86" t="s">
        <v>152</v>
      </c>
    </row>
    <row r="208" spans="1:9" ht="13.5" thickBot="1">
      <c r="A208" s="124" t="s">
        <v>311</v>
      </c>
      <c r="B208" s="70" t="s">
        <v>46</v>
      </c>
      <c r="C208" s="71"/>
      <c r="D208" s="71"/>
      <c r="E208" s="71"/>
      <c r="F208" s="71"/>
      <c r="G208" s="71"/>
      <c r="H208" s="71"/>
      <c r="I208" s="72"/>
    </row>
    <row r="209" spans="1:9" ht="13.5" thickBot="1">
      <c r="A209" s="4"/>
      <c r="B209" s="49" t="s">
        <v>47</v>
      </c>
      <c r="C209" s="1" t="s">
        <v>305</v>
      </c>
      <c r="D209" s="1" t="s">
        <v>306</v>
      </c>
      <c r="E209" s="1" t="s">
        <v>307</v>
      </c>
      <c r="F209" s="1" t="s">
        <v>308</v>
      </c>
      <c r="G209" s="1" t="s">
        <v>309</v>
      </c>
      <c r="H209" s="1" t="s">
        <v>310</v>
      </c>
      <c r="I209" s="13" t="s">
        <v>0</v>
      </c>
    </row>
    <row r="210" spans="1:9" ht="12.75">
      <c r="A210" s="123" t="s">
        <v>20</v>
      </c>
      <c r="B210" s="14" t="s">
        <v>48</v>
      </c>
      <c r="C210" s="15" t="s">
        <v>154</v>
      </c>
      <c r="D210" s="15" t="s">
        <v>154</v>
      </c>
      <c r="E210" s="15" t="s">
        <v>154</v>
      </c>
      <c r="F210" s="15" t="s">
        <v>154</v>
      </c>
      <c r="G210" s="15" t="s">
        <v>154</v>
      </c>
      <c r="H210" s="15" t="s">
        <v>154</v>
      </c>
      <c r="I210" s="16">
        <f aca="true" t="shared" si="26" ref="I210:I216">SUM(C210:H210)</f>
        <v>0</v>
      </c>
    </row>
    <row r="211" spans="1:9" ht="12.75">
      <c r="A211" s="123" t="s">
        <v>21</v>
      </c>
      <c r="B211" s="17" t="s">
        <v>49</v>
      </c>
      <c r="C211" s="18" t="s">
        <v>154</v>
      </c>
      <c r="D211" s="18" t="s">
        <v>154</v>
      </c>
      <c r="E211" s="18" t="s">
        <v>154</v>
      </c>
      <c r="F211" s="18" t="s">
        <v>154</v>
      </c>
      <c r="G211" s="18" t="s">
        <v>154</v>
      </c>
      <c r="H211" s="18" t="s">
        <v>154</v>
      </c>
      <c r="I211" s="16">
        <f t="shared" si="26"/>
        <v>0</v>
      </c>
    </row>
    <row r="212" spans="1:9" ht="12.75">
      <c r="A212" s="123" t="s">
        <v>29</v>
      </c>
      <c r="B212" s="17" t="s">
        <v>167</v>
      </c>
      <c r="C212" s="39" t="s">
        <v>154</v>
      </c>
      <c r="D212" s="39" t="s">
        <v>154</v>
      </c>
      <c r="E212" s="39" t="s">
        <v>154</v>
      </c>
      <c r="F212" s="39" t="s">
        <v>154</v>
      </c>
      <c r="G212" s="39" t="s">
        <v>154</v>
      </c>
      <c r="H212" s="39" t="s">
        <v>154</v>
      </c>
      <c r="I212" s="16">
        <f t="shared" si="26"/>
        <v>0</v>
      </c>
    </row>
    <row r="213" spans="1:9" ht="12.75">
      <c r="A213" s="123" t="s">
        <v>45</v>
      </c>
      <c r="B213" s="17" t="s">
        <v>168</v>
      </c>
      <c r="C213" s="39" t="s">
        <v>154</v>
      </c>
      <c r="D213" s="39" t="s">
        <v>154</v>
      </c>
      <c r="E213" s="39" t="s">
        <v>154</v>
      </c>
      <c r="F213" s="39" t="s">
        <v>154</v>
      </c>
      <c r="G213" s="39" t="s">
        <v>154</v>
      </c>
      <c r="H213" s="39" t="s">
        <v>154</v>
      </c>
      <c r="I213" s="16">
        <f t="shared" si="26"/>
        <v>0</v>
      </c>
    </row>
    <row r="214" spans="1:9" ht="12.75">
      <c r="A214" s="123" t="s">
        <v>70</v>
      </c>
      <c r="B214" s="17" t="s">
        <v>169</v>
      </c>
      <c r="C214" s="39" t="s">
        <v>154</v>
      </c>
      <c r="D214" s="39" t="s">
        <v>154</v>
      </c>
      <c r="E214" s="39" t="s">
        <v>154</v>
      </c>
      <c r="F214" s="39" t="s">
        <v>154</v>
      </c>
      <c r="G214" s="39" t="s">
        <v>154</v>
      </c>
      <c r="H214" s="39" t="s">
        <v>154</v>
      </c>
      <c r="I214" s="16">
        <f t="shared" si="26"/>
        <v>0</v>
      </c>
    </row>
    <row r="215" spans="1:9" ht="12.75">
      <c r="A215" s="123" t="s">
        <v>72</v>
      </c>
      <c r="B215" s="17" t="s">
        <v>170</v>
      </c>
      <c r="C215" s="39" t="s">
        <v>154</v>
      </c>
      <c r="D215" s="39" t="s">
        <v>154</v>
      </c>
      <c r="E215" s="39" t="s">
        <v>154</v>
      </c>
      <c r="F215" s="39" t="s">
        <v>154</v>
      </c>
      <c r="G215" s="39" t="s">
        <v>154</v>
      </c>
      <c r="H215" s="39" t="s">
        <v>154</v>
      </c>
      <c r="I215" s="16">
        <f t="shared" si="26"/>
        <v>0</v>
      </c>
    </row>
    <row r="216" spans="1:9" ht="13.5" thickBot="1">
      <c r="A216" s="123" t="s">
        <v>74</v>
      </c>
      <c r="B216" s="17" t="s">
        <v>8</v>
      </c>
      <c r="C216" s="21" t="s">
        <v>154</v>
      </c>
      <c r="D216" s="21" t="s">
        <v>154</v>
      </c>
      <c r="E216" s="21" t="s">
        <v>154</v>
      </c>
      <c r="F216" s="21" t="s">
        <v>154</v>
      </c>
      <c r="G216" s="21" t="s">
        <v>154</v>
      </c>
      <c r="H216" s="21" t="s">
        <v>154</v>
      </c>
      <c r="I216" s="16">
        <f t="shared" si="26"/>
        <v>0</v>
      </c>
    </row>
    <row r="217" spans="1:9" ht="14.25" thickBot="1" thickTop="1">
      <c r="A217" s="5"/>
      <c r="B217" s="22" t="s">
        <v>0</v>
      </c>
      <c r="C217" s="23">
        <f aca="true" t="shared" si="27" ref="C217:I217">SUM(C210:C216)</f>
        <v>0</v>
      </c>
      <c r="D217" s="23">
        <f t="shared" si="27"/>
        <v>0</v>
      </c>
      <c r="E217" s="23">
        <f t="shared" si="27"/>
        <v>0</v>
      </c>
      <c r="F217" s="23">
        <f t="shared" si="27"/>
        <v>0</v>
      </c>
      <c r="G217" s="23">
        <f t="shared" si="27"/>
        <v>0</v>
      </c>
      <c r="H217" s="23">
        <f t="shared" si="27"/>
        <v>0</v>
      </c>
      <c r="I217" s="25">
        <f t="shared" si="27"/>
        <v>0</v>
      </c>
    </row>
    <row r="218" ht="13.5" thickBot="1"/>
    <row r="219" spans="1:9" ht="13.5" thickBot="1">
      <c r="A219" s="124" t="s">
        <v>319</v>
      </c>
      <c r="B219" s="77" t="s">
        <v>50</v>
      </c>
      <c r="C219" s="75"/>
      <c r="D219" s="75"/>
      <c r="E219" s="75"/>
      <c r="F219" s="75"/>
      <c r="G219" s="75"/>
      <c r="H219" s="75"/>
      <c r="I219" s="76"/>
    </row>
    <row r="220" spans="1:9" ht="13.5" thickBot="1">
      <c r="A220" s="4"/>
      <c r="B220" s="51" t="s">
        <v>47</v>
      </c>
      <c r="C220" s="1" t="s">
        <v>305</v>
      </c>
      <c r="D220" s="1" t="s">
        <v>306</v>
      </c>
      <c r="E220" s="1" t="s">
        <v>307</v>
      </c>
      <c r="F220" s="1" t="s">
        <v>308</v>
      </c>
      <c r="G220" s="1" t="s">
        <v>309</v>
      </c>
      <c r="H220" s="1" t="s">
        <v>310</v>
      </c>
      <c r="I220" s="13" t="s">
        <v>0</v>
      </c>
    </row>
    <row r="221" spans="1:9" ht="12.75">
      <c r="A221" s="123" t="s">
        <v>20</v>
      </c>
      <c r="B221" s="14" t="s">
        <v>10</v>
      </c>
      <c r="C221" s="15" t="s">
        <v>154</v>
      </c>
      <c r="D221" s="15" t="s">
        <v>154</v>
      </c>
      <c r="E221" s="15" t="s">
        <v>154</v>
      </c>
      <c r="F221" s="15" t="s">
        <v>154</v>
      </c>
      <c r="G221" s="15" t="s">
        <v>154</v>
      </c>
      <c r="H221" s="15">
        <v>3</v>
      </c>
      <c r="I221" s="16">
        <f aca="true" t="shared" si="28" ref="I221:I239">SUM(C221:H221)</f>
        <v>3</v>
      </c>
    </row>
    <row r="222" spans="1:9" ht="12.75">
      <c r="A222" s="123" t="s">
        <v>21</v>
      </c>
      <c r="B222" s="17" t="s">
        <v>11</v>
      </c>
      <c r="C222" s="18" t="s">
        <v>154</v>
      </c>
      <c r="D222" s="18" t="s">
        <v>154</v>
      </c>
      <c r="E222" s="18" t="s">
        <v>154</v>
      </c>
      <c r="F222" s="18" t="s">
        <v>154</v>
      </c>
      <c r="G222" s="18" t="s">
        <v>154</v>
      </c>
      <c r="H222" s="18">
        <v>13</v>
      </c>
      <c r="I222" s="16">
        <f t="shared" si="28"/>
        <v>13</v>
      </c>
    </row>
    <row r="223" spans="1:9" ht="12.75">
      <c r="A223" s="123" t="s">
        <v>29</v>
      </c>
      <c r="B223" s="17" t="s">
        <v>114</v>
      </c>
      <c r="C223" s="19" t="s">
        <v>154</v>
      </c>
      <c r="D223" s="19" t="s">
        <v>154</v>
      </c>
      <c r="E223" s="19" t="s">
        <v>154</v>
      </c>
      <c r="F223" s="19" t="s">
        <v>154</v>
      </c>
      <c r="G223" s="19" t="s">
        <v>154</v>
      </c>
      <c r="H223" s="19">
        <v>3</v>
      </c>
      <c r="I223" s="16">
        <f t="shared" si="28"/>
        <v>3</v>
      </c>
    </row>
    <row r="224" spans="1:9" ht="12.75">
      <c r="A224" s="123" t="s">
        <v>45</v>
      </c>
      <c r="B224" s="17" t="s">
        <v>12</v>
      </c>
      <c r="C224" s="19" t="s">
        <v>154</v>
      </c>
      <c r="D224" s="19" t="s">
        <v>154</v>
      </c>
      <c r="E224" s="19" t="s">
        <v>154</v>
      </c>
      <c r="F224" s="19" t="s">
        <v>154</v>
      </c>
      <c r="G224" s="19" t="s">
        <v>154</v>
      </c>
      <c r="H224" s="19">
        <v>15</v>
      </c>
      <c r="I224" s="16">
        <f t="shared" si="28"/>
        <v>15</v>
      </c>
    </row>
    <row r="225" spans="1:9" ht="12.75">
      <c r="A225" s="123" t="s">
        <v>70</v>
      </c>
      <c r="B225" s="17" t="s">
        <v>13</v>
      </c>
      <c r="C225" s="19" t="s">
        <v>154</v>
      </c>
      <c r="D225" s="19" t="s">
        <v>154</v>
      </c>
      <c r="E225" s="19" t="s">
        <v>154</v>
      </c>
      <c r="F225" s="19" t="s">
        <v>154</v>
      </c>
      <c r="G225" s="19" t="s">
        <v>154</v>
      </c>
      <c r="H225" s="19">
        <v>22</v>
      </c>
      <c r="I225" s="16">
        <f t="shared" si="28"/>
        <v>22</v>
      </c>
    </row>
    <row r="226" spans="1:9" ht="12.75">
      <c r="A226" s="123" t="s">
        <v>72</v>
      </c>
      <c r="B226" s="17" t="s">
        <v>14</v>
      </c>
      <c r="C226" s="53" t="s">
        <v>154</v>
      </c>
      <c r="D226" s="53" t="s">
        <v>154</v>
      </c>
      <c r="E226" s="53" t="s">
        <v>154</v>
      </c>
      <c r="F226" s="53" t="s">
        <v>154</v>
      </c>
      <c r="G226" s="53" t="s">
        <v>154</v>
      </c>
      <c r="H226" s="53">
        <v>1</v>
      </c>
      <c r="I226" s="16">
        <f t="shared" si="28"/>
        <v>1</v>
      </c>
    </row>
    <row r="227" spans="1:9" ht="12.75">
      <c r="A227" s="123" t="s">
        <v>74</v>
      </c>
      <c r="B227" s="46" t="s">
        <v>16</v>
      </c>
      <c r="C227" s="19" t="s">
        <v>154</v>
      </c>
      <c r="D227" s="19" t="s">
        <v>154</v>
      </c>
      <c r="E227" s="19" t="s">
        <v>154</v>
      </c>
      <c r="F227" s="19" t="s">
        <v>154</v>
      </c>
      <c r="G227" s="19" t="s">
        <v>154</v>
      </c>
      <c r="H227" s="19">
        <v>4</v>
      </c>
      <c r="I227" s="16">
        <f t="shared" si="28"/>
        <v>4</v>
      </c>
    </row>
    <row r="228" spans="1:9" ht="12.75">
      <c r="A228" s="123" t="s">
        <v>76</v>
      </c>
      <c r="B228" s="17" t="s">
        <v>17</v>
      </c>
      <c r="C228" s="53" t="s">
        <v>154</v>
      </c>
      <c r="D228" s="53" t="s">
        <v>154</v>
      </c>
      <c r="E228" s="53" t="s">
        <v>154</v>
      </c>
      <c r="F228" s="53" t="s">
        <v>154</v>
      </c>
      <c r="G228" s="53" t="s">
        <v>154</v>
      </c>
      <c r="H228" s="53">
        <v>82</v>
      </c>
      <c r="I228" s="16">
        <f t="shared" si="28"/>
        <v>82</v>
      </c>
    </row>
    <row r="229" spans="1:9" ht="12.75">
      <c r="A229" s="123" t="s">
        <v>312</v>
      </c>
      <c r="B229" s="17" t="s">
        <v>18</v>
      </c>
      <c r="C229" s="19" t="s">
        <v>154</v>
      </c>
      <c r="D229" s="19" t="s">
        <v>154</v>
      </c>
      <c r="E229" s="19" t="s">
        <v>154</v>
      </c>
      <c r="F229" s="19" t="s">
        <v>154</v>
      </c>
      <c r="G229" s="19" t="s">
        <v>154</v>
      </c>
      <c r="H229" s="19">
        <v>5</v>
      </c>
      <c r="I229" s="16">
        <f t="shared" si="28"/>
        <v>5</v>
      </c>
    </row>
    <row r="230" spans="1:9" ht="12.75">
      <c r="A230" s="123" t="s">
        <v>313</v>
      </c>
      <c r="B230" s="46" t="s">
        <v>22</v>
      </c>
      <c r="C230" s="53" t="s">
        <v>154</v>
      </c>
      <c r="D230" s="53" t="s">
        <v>154</v>
      </c>
      <c r="E230" s="53" t="s">
        <v>154</v>
      </c>
      <c r="F230" s="53" t="s">
        <v>154</v>
      </c>
      <c r="G230" s="53" t="s">
        <v>154</v>
      </c>
      <c r="H230" s="53">
        <v>33</v>
      </c>
      <c r="I230" s="16">
        <f t="shared" si="28"/>
        <v>33</v>
      </c>
    </row>
    <row r="231" spans="1:9" ht="12.75">
      <c r="A231" s="123" t="s">
        <v>314</v>
      </c>
      <c r="B231" s="46" t="s">
        <v>51</v>
      </c>
      <c r="C231" s="19" t="s">
        <v>154</v>
      </c>
      <c r="D231" s="19" t="s">
        <v>154</v>
      </c>
      <c r="E231" s="19" t="s">
        <v>154</v>
      </c>
      <c r="F231" s="19" t="s">
        <v>154</v>
      </c>
      <c r="G231" s="19" t="s">
        <v>154</v>
      </c>
      <c r="H231" s="19">
        <v>6</v>
      </c>
      <c r="I231" s="16">
        <f t="shared" si="28"/>
        <v>6</v>
      </c>
    </row>
    <row r="232" spans="1:9" ht="12.75">
      <c r="A232" s="123" t="s">
        <v>315</v>
      </c>
      <c r="B232" s="17" t="s">
        <v>24</v>
      </c>
      <c r="C232" s="53" t="s">
        <v>154</v>
      </c>
      <c r="D232" s="53" t="s">
        <v>154</v>
      </c>
      <c r="E232" s="53" t="s">
        <v>154</v>
      </c>
      <c r="F232" s="53" t="s">
        <v>154</v>
      </c>
      <c r="G232" s="53" t="s">
        <v>154</v>
      </c>
      <c r="H232" s="53">
        <v>1</v>
      </c>
      <c r="I232" s="16">
        <f t="shared" si="28"/>
        <v>1</v>
      </c>
    </row>
    <row r="233" spans="1:9" ht="12.75">
      <c r="A233" s="123" t="s">
        <v>316</v>
      </c>
      <c r="B233" s="17" t="s">
        <v>30</v>
      </c>
      <c r="C233" s="19" t="s">
        <v>154</v>
      </c>
      <c r="D233" s="19" t="s">
        <v>154</v>
      </c>
      <c r="E233" s="19" t="s">
        <v>154</v>
      </c>
      <c r="F233" s="19" t="s">
        <v>154</v>
      </c>
      <c r="G233" s="19" t="s">
        <v>154</v>
      </c>
      <c r="H233" s="19">
        <v>1</v>
      </c>
      <c r="I233" s="16">
        <f t="shared" si="28"/>
        <v>1</v>
      </c>
    </row>
    <row r="234" spans="1:9" ht="12.75">
      <c r="A234" s="123" t="s">
        <v>317</v>
      </c>
      <c r="B234" s="17" t="s">
        <v>32</v>
      </c>
      <c r="C234" s="53" t="s">
        <v>154</v>
      </c>
      <c r="D234" s="53" t="s">
        <v>154</v>
      </c>
      <c r="E234" s="53" t="s">
        <v>154</v>
      </c>
      <c r="F234" s="53" t="s">
        <v>154</v>
      </c>
      <c r="G234" s="53" t="s">
        <v>154</v>
      </c>
      <c r="H234" s="53">
        <v>8</v>
      </c>
      <c r="I234" s="16">
        <f t="shared" si="28"/>
        <v>8</v>
      </c>
    </row>
    <row r="235" spans="1:9" ht="12.75">
      <c r="A235" s="123" t="s">
        <v>318</v>
      </c>
      <c r="B235" s="17" t="s">
        <v>52</v>
      </c>
      <c r="C235" s="19" t="s">
        <v>154</v>
      </c>
      <c r="D235" s="19" t="s">
        <v>154</v>
      </c>
      <c r="E235" s="19" t="s">
        <v>154</v>
      </c>
      <c r="F235" s="19" t="s">
        <v>154</v>
      </c>
      <c r="G235" s="19" t="s">
        <v>154</v>
      </c>
      <c r="H235" s="19">
        <v>121</v>
      </c>
      <c r="I235" s="16">
        <f t="shared" si="28"/>
        <v>121</v>
      </c>
    </row>
    <row r="236" spans="1:9" ht="12.75">
      <c r="A236" s="123" t="s">
        <v>326</v>
      </c>
      <c r="B236" s="17" t="s">
        <v>33</v>
      </c>
      <c r="C236" s="53" t="s">
        <v>154</v>
      </c>
      <c r="D236" s="53" t="s">
        <v>154</v>
      </c>
      <c r="E236" s="53" t="s">
        <v>154</v>
      </c>
      <c r="F236" s="53" t="s">
        <v>154</v>
      </c>
      <c r="G236" s="53" t="s">
        <v>154</v>
      </c>
      <c r="H236" s="53">
        <v>1</v>
      </c>
      <c r="I236" s="16">
        <f t="shared" si="28"/>
        <v>1</v>
      </c>
    </row>
    <row r="237" spans="1:9" ht="12.75">
      <c r="A237" s="123" t="s">
        <v>329</v>
      </c>
      <c r="B237" s="46" t="s">
        <v>53</v>
      </c>
      <c r="C237" s="19" t="s">
        <v>154</v>
      </c>
      <c r="D237" s="19" t="s">
        <v>154</v>
      </c>
      <c r="E237" s="19" t="s">
        <v>154</v>
      </c>
      <c r="F237" s="19" t="s">
        <v>154</v>
      </c>
      <c r="G237" s="19" t="s">
        <v>154</v>
      </c>
      <c r="H237" s="19">
        <v>7</v>
      </c>
      <c r="I237" s="16">
        <f t="shared" si="28"/>
        <v>7</v>
      </c>
    </row>
    <row r="238" spans="1:9" ht="12.75">
      <c r="A238" s="123" t="s">
        <v>327</v>
      </c>
      <c r="B238" s="46" t="s">
        <v>54</v>
      </c>
      <c r="C238" s="53" t="s">
        <v>154</v>
      </c>
      <c r="D238" s="53" t="s">
        <v>154</v>
      </c>
      <c r="E238" s="53" t="s">
        <v>154</v>
      </c>
      <c r="F238" s="53" t="s">
        <v>154</v>
      </c>
      <c r="G238" s="53" t="s">
        <v>154</v>
      </c>
      <c r="H238" s="53">
        <v>1</v>
      </c>
      <c r="I238" s="16">
        <f t="shared" si="28"/>
        <v>1</v>
      </c>
    </row>
    <row r="239" spans="1:9" ht="13.5" thickBot="1">
      <c r="A239" s="123" t="s">
        <v>328</v>
      </c>
      <c r="B239" s="17" t="s">
        <v>35</v>
      </c>
      <c r="C239" s="21" t="s">
        <v>154</v>
      </c>
      <c r="D239" s="21" t="s">
        <v>154</v>
      </c>
      <c r="E239" s="21" t="s">
        <v>154</v>
      </c>
      <c r="F239" s="21" t="s">
        <v>154</v>
      </c>
      <c r="G239" s="21" t="s">
        <v>154</v>
      </c>
      <c r="H239" s="21">
        <v>1</v>
      </c>
      <c r="I239" s="16">
        <f t="shared" si="28"/>
        <v>1</v>
      </c>
    </row>
    <row r="240" spans="1:9" ht="14.25" thickBot="1" thickTop="1">
      <c r="A240" s="5"/>
      <c r="B240" s="22" t="s">
        <v>0</v>
      </c>
      <c r="C240" s="23">
        <f aca="true" t="shared" si="29" ref="C240:I240">SUM(C221:C239)</f>
        <v>0</v>
      </c>
      <c r="D240" s="23">
        <f t="shared" si="29"/>
        <v>0</v>
      </c>
      <c r="E240" s="23">
        <f t="shared" si="29"/>
        <v>0</v>
      </c>
      <c r="F240" s="23">
        <f t="shared" si="29"/>
        <v>0</v>
      </c>
      <c r="G240" s="23">
        <f t="shared" si="29"/>
        <v>0</v>
      </c>
      <c r="H240" s="23">
        <f t="shared" si="29"/>
        <v>328</v>
      </c>
      <c r="I240" s="25">
        <f t="shared" si="29"/>
        <v>328</v>
      </c>
    </row>
    <row r="241" ht="13.5" thickBot="1"/>
    <row r="242" spans="1:9" ht="13.5" thickBot="1">
      <c r="A242" s="124" t="s">
        <v>320</v>
      </c>
      <c r="B242" s="77" t="s">
        <v>55</v>
      </c>
      <c r="C242" s="75"/>
      <c r="D242" s="75"/>
      <c r="E242" s="75"/>
      <c r="F242" s="75"/>
      <c r="G242" s="75"/>
      <c r="H242" s="75"/>
      <c r="I242" s="76"/>
    </row>
    <row r="243" spans="1:9" ht="13.5" thickBot="1">
      <c r="A243" s="4"/>
      <c r="B243" s="51" t="s">
        <v>47</v>
      </c>
      <c r="C243" s="1" t="s">
        <v>305</v>
      </c>
      <c r="D243" s="1" t="s">
        <v>306</v>
      </c>
      <c r="E243" s="1" t="s">
        <v>307</v>
      </c>
      <c r="F243" s="1" t="s">
        <v>308</v>
      </c>
      <c r="G243" s="1" t="s">
        <v>309</v>
      </c>
      <c r="H243" s="1" t="s">
        <v>310</v>
      </c>
      <c r="I243" s="13" t="s">
        <v>0</v>
      </c>
    </row>
    <row r="244" spans="1:9" ht="12.75">
      <c r="A244" s="123" t="s">
        <v>20</v>
      </c>
      <c r="B244" s="14" t="s">
        <v>56</v>
      </c>
      <c r="C244" s="15" t="s">
        <v>154</v>
      </c>
      <c r="D244" s="15" t="s">
        <v>154</v>
      </c>
      <c r="E244" s="15" t="s">
        <v>154</v>
      </c>
      <c r="F244" s="15" t="s">
        <v>154</v>
      </c>
      <c r="G244" s="15" t="s">
        <v>154</v>
      </c>
      <c r="H244" s="15" t="s">
        <v>154</v>
      </c>
      <c r="I244" s="16">
        <f>SUM(C244:H244)</f>
        <v>0</v>
      </c>
    </row>
    <row r="245" spans="1:9" ht="13.5" thickBot="1">
      <c r="A245" s="123" t="s">
        <v>21</v>
      </c>
      <c r="B245" s="17" t="s">
        <v>57</v>
      </c>
      <c r="C245" s="21" t="s">
        <v>154</v>
      </c>
      <c r="D245" s="21" t="s">
        <v>154</v>
      </c>
      <c r="E245" s="21" t="s">
        <v>154</v>
      </c>
      <c r="F245" s="21" t="s">
        <v>154</v>
      </c>
      <c r="G245" s="21" t="s">
        <v>154</v>
      </c>
      <c r="H245" s="21" t="s">
        <v>154</v>
      </c>
      <c r="I245" s="16">
        <f>SUM(C245:H245)</f>
        <v>0</v>
      </c>
    </row>
    <row r="246" spans="1:9" ht="14.25" thickBot="1" thickTop="1">
      <c r="A246" s="5"/>
      <c r="B246" s="22" t="s">
        <v>0</v>
      </c>
      <c r="C246" s="23">
        <f aca="true" t="shared" si="30" ref="C246:I246">SUM(C244:C245)</f>
        <v>0</v>
      </c>
      <c r="D246" s="23">
        <f t="shared" si="30"/>
        <v>0</v>
      </c>
      <c r="E246" s="23">
        <f t="shared" si="30"/>
        <v>0</v>
      </c>
      <c r="F246" s="23">
        <f t="shared" si="30"/>
        <v>0</v>
      </c>
      <c r="G246" s="23">
        <f t="shared" si="30"/>
        <v>0</v>
      </c>
      <c r="H246" s="23">
        <f t="shared" si="30"/>
        <v>0</v>
      </c>
      <c r="I246" s="25">
        <f t="shared" si="30"/>
        <v>0</v>
      </c>
    </row>
    <row r="247" ht="13.5" thickBot="1"/>
    <row r="248" spans="1:9" ht="13.5" thickBot="1">
      <c r="A248" s="124" t="s">
        <v>321</v>
      </c>
      <c r="B248" s="77" t="s">
        <v>58</v>
      </c>
      <c r="C248" s="75"/>
      <c r="D248" s="75"/>
      <c r="E248" s="75"/>
      <c r="F248" s="75"/>
      <c r="G248" s="75"/>
      <c r="H248" s="75"/>
      <c r="I248" s="76"/>
    </row>
    <row r="249" spans="1:9" ht="13.5" thickBot="1">
      <c r="A249" s="4"/>
      <c r="B249" s="51" t="s">
        <v>47</v>
      </c>
      <c r="C249" s="1" t="s">
        <v>305</v>
      </c>
      <c r="D249" s="1" t="s">
        <v>306</v>
      </c>
      <c r="E249" s="1" t="s">
        <v>307</v>
      </c>
      <c r="F249" s="1" t="s">
        <v>308</v>
      </c>
      <c r="G249" s="1" t="s">
        <v>309</v>
      </c>
      <c r="H249" s="1" t="s">
        <v>310</v>
      </c>
      <c r="I249" s="13" t="s">
        <v>0</v>
      </c>
    </row>
    <row r="250" spans="1:9" ht="12.75">
      <c r="A250" s="123" t="s">
        <v>20</v>
      </c>
      <c r="B250" s="14" t="s">
        <v>87</v>
      </c>
      <c r="C250" s="15" t="s">
        <v>154</v>
      </c>
      <c r="D250" s="15" t="s">
        <v>154</v>
      </c>
      <c r="E250" s="15" t="s">
        <v>154</v>
      </c>
      <c r="F250" s="15" t="s">
        <v>154</v>
      </c>
      <c r="G250" s="15" t="s">
        <v>154</v>
      </c>
      <c r="H250" s="15">
        <v>2</v>
      </c>
      <c r="I250" s="16">
        <f aca="true" t="shared" si="31" ref="I250:I262">SUM(C250:H250)</f>
        <v>2</v>
      </c>
    </row>
    <row r="251" spans="1:9" ht="12.75">
      <c r="A251" s="123" t="s">
        <v>21</v>
      </c>
      <c r="B251" s="17" t="s">
        <v>171</v>
      </c>
      <c r="C251" s="18" t="s">
        <v>154</v>
      </c>
      <c r="D251" s="18" t="s">
        <v>154</v>
      </c>
      <c r="E251" s="18" t="s">
        <v>154</v>
      </c>
      <c r="F251" s="18" t="s">
        <v>154</v>
      </c>
      <c r="G251" s="18" t="s">
        <v>154</v>
      </c>
      <c r="H251" s="18" t="s">
        <v>154</v>
      </c>
      <c r="I251" s="16">
        <f t="shared" si="31"/>
        <v>0</v>
      </c>
    </row>
    <row r="252" spans="1:9" ht="12.75">
      <c r="A252" s="123" t="s">
        <v>29</v>
      </c>
      <c r="B252" s="17" t="s">
        <v>59</v>
      </c>
      <c r="C252" s="53" t="s">
        <v>154</v>
      </c>
      <c r="D252" s="53" t="s">
        <v>154</v>
      </c>
      <c r="E252" s="53" t="s">
        <v>154</v>
      </c>
      <c r="F252" s="53" t="s">
        <v>154</v>
      </c>
      <c r="G252" s="53" t="s">
        <v>154</v>
      </c>
      <c r="H252" s="53" t="s">
        <v>154</v>
      </c>
      <c r="I252" s="16">
        <f t="shared" si="31"/>
        <v>0</v>
      </c>
    </row>
    <row r="253" spans="1:9" ht="12.75">
      <c r="A253" s="123" t="s">
        <v>45</v>
      </c>
      <c r="B253" s="17" t="s">
        <v>60</v>
      </c>
      <c r="C253" s="53" t="s">
        <v>154</v>
      </c>
      <c r="D253" s="53" t="s">
        <v>154</v>
      </c>
      <c r="E253" s="53" t="s">
        <v>154</v>
      </c>
      <c r="F253" s="53" t="s">
        <v>154</v>
      </c>
      <c r="G253" s="53" t="s">
        <v>154</v>
      </c>
      <c r="H253" s="53" t="s">
        <v>154</v>
      </c>
      <c r="I253" s="16">
        <f t="shared" si="31"/>
        <v>0</v>
      </c>
    </row>
    <row r="254" spans="1:9" ht="12.75">
      <c r="A254" s="123" t="s">
        <v>70</v>
      </c>
      <c r="B254" s="17" t="s">
        <v>61</v>
      </c>
      <c r="C254" s="53" t="s">
        <v>154</v>
      </c>
      <c r="D254" s="53" t="s">
        <v>154</v>
      </c>
      <c r="E254" s="53" t="s">
        <v>154</v>
      </c>
      <c r="F254" s="53" t="s">
        <v>154</v>
      </c>
      <c r="G254" s="53" t="s">
        <v>154</v>
      </c>
      <c r="H254" s="53" t="s">
        <v>154</v>
      </c>
      <c r="I254" s="16">
        <f t="shared" si="31"/>
        <v>0</v>
      </c>
    </row>
    <row r="255" spans="1:9" ht="12.75">
      <c r="A255" s="123" t="s">
        <v>72</v>
      </c>
      <c r="B255" s="46" t="s">
        <v>62</v>
      </c>
      <c r="C255" s="53" t="s">
        <v>154</v>
      </c>
      <c r="D255" s="53" t="s">
        <v>154</v>
      </c>
      <c r="E255" s="53" t="s">
        <v>154</v>
      </c>
      <c r="F255" s="53" t="s">
        <v>154</v>
      </c>
      <c r="G255" s="53" t="s">
        <v>154</v>
      </c>
      <c r="H255" s="53" t="s">
        <v>154</v>
      </c>
      <c r="I255" s="16">
        <f t="shared" si="31"/>
        <v>0</v>
      </c>
    </row>
    <row r="256" spans="1:9" ht="12.75">
      <c r="A256" s="123" t="s">
        <v>74</v>
      </c>
      <c r="B256" s="17" t="s">
        <v>63</v>
      </c>
      <c r="C256" s="53" t="s">
        <v>154</v>
      </c>
      <c r="D256" s="53" t="s">
        <v>154</v>
      </c>
      <c r="E256" s="53" t="s">
        <v>154</v>
      </c>
      <c r="F256" s="53" t="s">
        <v>154</v>
      </c>
      <c r="G256" s="53" t="s">
        <v>154</v>
      </c>
      <c r="H256" s="53" t="s">
        <v>154</v>
      </c>
      <c r="I256" s="16">
        <f t="shared" si="31"/>
        <v>0</v>
      </c>
    </row>
    <row r="257" spans="1:9" ht="12.75">
      <c r="A257" s="123" t="s">
        <v>76</v>
      </c>
      <c r="B257" s="17" t="s">
        <v>64</v>
      </c>
      <c r="C257" s="53" t="s">
        <v>154</v>
      </c>
      <c r="D257" s="53" t="s">
        <v>154</v>
      </c>
      <c r="E257" s="53" t="s">
        <v>154</v>
      </c>
      <c r="F257" s="53" t="s">
        <v>154</v>
      </c>
      <c r="G257" s="53" t="s">
        <v>154</v>
      </c>
      <c r="H257" s="53" t="s">
        <v>154</v>
      </c>
      <c r="I257" s="16">
        <f t="shared" si="31"/>
        <v>0</v>
      </c>
    </row>
    <row r="258" spans="1:9" ht="12.75">
      <c r="A258" s="123" t="s">
        <v>312</v>
      </c>
      <c r="B258" s="46" t="s">
        <v>65</v>
      </c>
      <c r="C258" s="53" t="s">
        <v>154</v>
      </c>
      <c r="D258" s="53" t="s">
        <v>154</v>
      </c>
      <c r="E258" s="53" t="s">
        <v>154</v>
      </c>
      <c r="F258" s="53" t="s">
        <v>154</v>
      </c>
      <c r="G258" s="53" t="s">
        <v>154</v>
      </c>
      <c r="H258" s="53">
        <v>1</v>
      </c>
      <c r="I258" s="16">
        <f t="shared" si="31"/>
        <v>1</v>
      </c>
    </row>
    <row r="259" spans="1:9" ht="12.75">
      <c r="A259" s="123" t="s">
        <v>313</v>
      </c>
      <c r="B259" s="46" t="s">
        <v>66</v>
      </c>
      <c r="C259" s="53" t="s">
        <v>154</v>
      </c>
      <c r="D259" s="53" t="s">
        <v>154</v>
      </c>
      <c r="E259" s="53" t="s">
        <v>154</v>
      </c>
      <c r="F259" s="53" t="s">
        <v>154</v>
      </c>
      <c r="G259" s="53" t="s">
        <v>154</v>
      </c>
      <c r="H259" s="53" t="s">
        <v>154</v>
      </c>
      <c r="I259" s="16">
        <f t="shared" si="31"/>
        <v>0</v>
      </c>
    </row>
    <row r="260" spans="1:9" ht="12.75">
      <c r="A260" s="123" t="s">
        <v>314</v>
      </c>
      <c r="B260" s="17" t="s">
        <v>67</v>
      </c>
      <c r="C260" s="53" t="s">
        <v>154</v>
      </c>
      <c r="D260" s="53" t="s">
        <v>154</v>
      </c>
      <c r="E260" s="53" t="s">
        <v>154</v>
      </c>
      <c r="F260" s="53" t="s">
        <v>154</v>
      </c>
      <c r="G260" s="53" t="s">
        <v>154</v>
      </c>
      <c r="H260" s="53" t="s">
        <v>154</v>
      </c>
      <c r="I260" s="16">
        <f t="shared" si="31"/>
        <v>0</v>
      </c>
    </row>
    <row r="261" spans="1:9" ht="12.75">
      <c r="A261" s="123" t="s">
        <v>315</v>
      </c>
      <c r="B261" s="17" t="s">
        <v>68</v>
      </c>
      <c r="C261" s="15" t="s">
        <v>154</v>
      </c>
      <c r="D261" s="15" t="s">
        <v>154</v>
      </c>
      <c r="E261" s="15" t="s">
        <v>154</v>
      </c>
      <c r="F261" s="15" t="s">
        <v>154</v>
      </c>
      <c r="G261" s="15" t="s">
        <v>154</v>
      </c>
      <c r="H261" s="15" t="s">
        <v>154</v>
      </c>
      <c r="I261" s="16">
        <f t="shared" si="31"/>
        <v>0</v>
      </c>
    </row>
    <row r="262" spans="1:9" ht="13.5" thickBot="1">
      <c r="A262" s="123" t="s">
        <v>316</v>
      </c>
      <c r="B262" s="17" t="s">
        <v>69</v>
      </c>
      <c r="C262" s="21" t="s">
        <v>154</v>
      </c>
      <c r="D262" s="21" t="s">
        <v>154</v>
      </c>
      <c r="E262" s="21" t="s">
        <v>154</v>
      </c>
      <c r="F262" s="21" t="s">
        <v>154</v>
      </c>
      <c r="G262" s="21" t="s">
        <v>154</v>
      </c>
      <c r="H262" s="21">
        <v>3</v>
      </c>
      <c r="I262" s="16">
        <f t="shared" si="31"/>
        <v>3</v>
      </c>
    </row>
    <row r="263" spans="1:9" ht="14.25" thickBot="1" thickTop="1">
      <c r="A263" s="5"/>
      <c r="B263" s="22" t="s">
        <v>0</v>
      </c>
      <c r="C263" s="23">
        <f aca="true" t="shared" si="32" ref="C263:I263">SUM(C250:C262)</f>
        <v>0</v>
      </c>
      <c r="D263" s="23">
        <f t="shared" si="32"/>
        <v>0</v>
      </c>
      <c r="E263" s="23">
        <f t="shared" si="32"/>
        <v>0</v>
      </c>
      <c r="F263" s="23">
        <f t="shared" si="32"/>
        <v>0</v>
      </c>
      <c r="G263" s="23">
        <f t="shared" si="32"/>
        <v>0</v>
      </c>
      <c r="H263" s="23">
        <f t="shared" si="32"/>
        <v>6</v>
      </c>
      <c r="I263" s="25">
        <f t="shared" si="32"/>
        <v>6</v>
      </c>
    </row>
    <row r="264" ht="13.5" thickBot="1"/>
    <row r="265" spans="1:9" ht="13.5" thickBot="1">
      <c r="A265" s="124" t="s">
        <v>322</v>
      </c>
      <c r="B265" s="77" t="s">
        <v>71</v>
      </c>
      <c r="C265" s="75"/>
      <c r="D265" s="75"/>
      <c r="E265" s="75"/>
      <c r="F265" s="75"/>
      <c r="G265" s="75"/>
      <c r="H265" s="75"/>
      <c r="I265" s="76"/>
    </row>
    <row r="266" spans="1:9" ht="13.5" thickBot="1">
      <c r="A266" s="4"/>
      <c r="B266" s="51" t="s">
        <v>47</v>
      </c>
      <c r="C266" s="1" t="s">
        <v>305</v>
      </c>
      <c r="D266" s="1" t="s">
        <v>306</v>
      </c>
      <c r="E266" s="1" t="s">
        <v>307</v>
      </c>
      <c r="F266" s="1" t="s">
        <v>308</v>
      </c>
      <c r="G266" s="1" t="s">
        <v>309</v>
      </c>
      <c r="H266" s="1" t="s">
        <v>310</v>
      </c>
      <c r="I266" s="13" t="s">
        <v>0</v>
      </c>
    </row>
    <row r="267" spans="1:9" ht="12.75">
      <c r="A267" s="123" t="s">
        <v>20</v>
      </c>
      <c r="B267" s="14" t="s">
        <v>78</v>
      </c>
      <c r="C267" s="15" t="s">
        <v>154</v>
      </c>
      <c r="D267" s="15" t="s">
        <v>154</v>
      </c>
      <c r="E267" s="15" t="s">
        <v>154</v>
      </c>
      <c r="F267" s="15" t="s">
        <v>154</v>
      </c>
      <c r="G267" s="15" t="s">
        <v>154</v>
      </c>
      <c r="H267" s="15" t="s">
        <v>154</v>
      </c>
      <c r="I267" s="16">
        <f aca="true" t="shared" si="33" ref="I267:I275">SUM(C267:H267)</f>
        <v>0</v>
      </c>
    </row>
    <row r="268" spans="1:9" ht="12.75">
      <c r="A268" s="123" t="s">
        <v>21</v>
      </c>
      <c r="B268" s="17" t="s">
        <v>79</v>
      </c>
      <c r="C268" s="18" t="s">
        <v>154</v>
      </c>
      <c r="D268" s="18" t="s">
        <v>154</v>
      </c>
      <c r="E268" s="18" t="s">
        <v>154</v>
      </c>
      <c r="F268" s="18" t="s">
        <v>154</v>
      </c>
      <c r="G268" s="18" t="s">
        <v>154</v>
      </c>
      <c r="H268" s="18" t="s">
        <v>154</v>
      </c>
      <c r="I268" s="16">
        <f t="shared" si="33"/>
        <v>0</v>
      </c>
    </row>
    <row r="269" spans="1:9" ht="12.75">
      <c r="A269" s="123" t="s">
        <v>29</v>
      </c>
      <c r="B269" s="17" t="s">
        <v>80</v>
      </c>
      <c r="C269" s="53" t="s">
        <v>154</v>
      </c>
      <c r="D269" s="53" t="s">
        <v>154</v>
      </c>
      <c r="E269" s="53" t="s">
        <v>154</v>
      </c>
      <c r="F269" s="53" t="s">
        <v>154</v>
      </c>
      <c r="G269" s="53" t="s">
        <v>154</v>
      </c>
      <c r="H269" s="53" t="s">
        <v>154</v>
      </c>
      <c r="I269" s="16">
        <f t="shared" si="33"/>
        <v>0</v>
      </c>
    </row>
    <row r="270" spans="1:9" ht="12.75">
      <c r="A270" s="123" t="s">
        <v>45</v>
      </c>
      <c r="B270" s="17" t="s">
        <v>81</v>
      </c>
      <c r="C270" s="53" t="s">
        <v>154</v>
      </c>
      <c r="D270" s="53" t="s">
        <v>154</v>
      </c>
      <c r="E270" s="53" t="s">
        <v>154</v>
      </c>
      <c r="F270" s="53" t="s">
        <v>154</v>
      </c>
      <c r="G270" s="53" t="s">
        <v>154</v>
      </c>
      <c r="H270" s="53" t="s">
        <v>154</v>
      </c>
      <c r="I270" s="16">
        <f t="shared" si="33"/>
        <v>0</v>
      </c>
    </row>
    <row r="271" spans="1:9" ht="12.75">
      <c r="A271" s="123" t="s">
        <v>70</v>
      </c>
      <c r="B271" s="17" t="s">
        <v>82</v>
      </c>
      <c r="C271" s="53" t="s">
        <v>154</v>
      </c>
      <c r="D271" s="53" t="s">
        <v>154</v>
      </c>
      <c r="E271" s="53" t="s">
        <v>154</v>
      </c>
      <c r="F271" s="53" t="s">
        <v>154</v>
      </c>
      <c r="G271" s="53" t="s">
        <v>154</v>
      </c>
      <c r="H271" s="53" t="s">
        <v>154</v>
      </c>
      <c r="I271" s="16">
        <f t="shared" si="33"/>
        <v>0</v>
      </c>
    </row>
    <row r="272" spans="1:9" ht="12.75">
      <c r="A272" s="123" t="s">
        <v>72</v>
      </c>
      <c r="B272" s="46" t="s">
        <v>83</v>
      </c>
      <c r="C272" s="53" t="s">
        <v>154</v>
      </c>
      <c r="D272" s="53" t="s">
        <v>154</v>
      </c>
      <c r="E272" s="53" t="s">
        <v>154</v>
      </c>
      <c r="F272" s="53" t="s">
        <v>154</v>
      </c>
      <c r="G272" s="53" t="s">
        <v>154</v>
      </c>
      <c r="H272" s="53" t="s">
        <v>154</v>
      </c>
      <c r="I272" s="16">
        <f t="shared" si="33"/>
        <v>0</v>
      </c>
    </row>
    <row r="273" spans="1:9" ht="12.75">
      <c r="A273" s="123" t="s">
        <v>74</v>
      </c>
      <c r="B273" s="17" t="s">
        <v>84</v>
      </c>
      <c r="C273" s="53" t="s">
        <v>154</v>
      </c>
      <c r="D273" s="53" t="s">
        <v>154</v>
      </c>
      <c r="E273" s="53" t="s">
        <v>154</v>
      </c>
      <c r="F273" s="53" t="s">
        <v>154</v>
      </c>
      <c r="G273" s="53" t="s">
        <v>154</v>
      </c>
      <c r="H273" s="53" t="s">
        <v>154</v>
      </c>
      <c r="I273" s="16">
        <f t="shared" si="33"/>
        <v>0</v>
      </c>
    </row>
    <row r="274" spans="1:9" ht="12.75">
      <c r="A274" s="123" t="s">
        <v>76</v>
      </c>
      <c r="B274" s="17" t="s">
        <v>85</v>
      </c>
      <c r="C274" s="53" t="s">
        <v>154</v>
      </c>
      <c r="D274" s="53" t="s">
        <v>154</v>
      </c>
      <c r="E274" s="53" t="s">
        <v>154</v>
      </c>
      <c r="F274" s="53" t="s">
        <v>154</v>
      </c>
      <c r="G274" s="53" t="s">
        <v>154</v>
      </c>
      <c r="H274" s="53" t="s">
        <v>154</v>
      </c>
      <c r="I274" s="16">
        <f t="shared" si="33"/>
        <v>0</v>
      </c>
    </row>
    <row r="275" spans="1:9" ht="13.5" thickBot="1">
      <c r="A275" s="123" t="s">
        <v>312</v>
      </c>
      <c r="B275" s="46" t="s">
        <v>86</v>
      </c>
      <c r="C275" s="21" t="s">
        <v>154</v>
      </c>
      <c r="D275" s="21" t="s">
        <v>154</v>
      </c>
      <c r="E275" s="21" t="s">
        <v>154</v>
      </c>
      <c r="F275" s="21" t="s">
        <v>154</v>
      </c>
      <c r="G275" s="21" t="s">
        <v>154</v>
      </c>
      <c r="H275" s="21" t="s">
        <v>154</v>
      </c>
      <c r="I275" s="16">
        <f t="shared" si="33"/>
        <v>0</v>
      </c>
    </row>
    <row r="276" spans="1:9" ht="14.25" thickBot="1" thickTop="1">
      <c r="A276" s="5"/>
      <c r="B276" s="22" t="s">
        <v>0</v>
      </c>
      <c r="C276" s="23">
        <f aca="true" t="shared" si="34" ref="C276:I276">SUM(C267:C275)</f>
        <v>0</v>
      </c>
      <c r="D276" s="23">
        <f t="shared" si="34"/>
        <v>0</v>
      </c>
      <c r="E276" s="23">
        <f t="shared" si="34"/>
        <v>0</v>
      </c>
      <c r="F276" s="23">
        <f t="shared" si="34"/>
        <v>0</v>
      </c>
      <c r="G276" s="23">
        <f t="shared" si="34"/>
        <v>0</v>
      </c>
      <c r="H276" s="23">
        <f t="shared" si="34"/>
        <v>0</v>
      </c>
      <c r="I276" s="25">
        <f t="shared" si="34"/>
        <v>0</v>
      </c>
    </row>
    <row r="277" ht="13.5" thickBot="1"/>
    <row r="278" spans="1:9" ht="13.5" thickBot="1">
      <c r="A278" s="124" t="s">
        <v>323</v>
      </c>
      <c r="B278" s="77" t="s">
        <v>73</v>
      </c>
      <c r="C278" s="75"/>
      <c r="D278" s="75"/>
      <c r="E278" s="75"/>
      <c r="F278" s="75"/>
      <c r="G278" s="75"/>
      <c r="H278" s="75"/>
      <c r="I278" s="76"/>
    </row>
    <row r="279" spans="1:9" ht="13.5" thickBot="1">
      <c r="A279" s="4"/>
      <c r="B279" s="51" t="s">
        <v>47</v>
      </c>
      <c r="C279" s="1" t="s">
        <v>305</v>
      </c>
      <c r="D279" s="1" t="s">
        <v>306</v>
      </c>
      <c r="E279" s="1" t="s">
        <v>307</v>
      </c>
      <c r="F279" s="1" t="s">
        <v>308</v>
      </c>
      <c r="G279" s="1" t="s">
        <v>309</v>
      </c>
      <c r="H279" s="1" t="s">
        <v>310</v>
      </c>
      <c r="I279" s="13" t="s">
        <v>0</v>
      </c>
    </row>
    <row r="280" spans="1:9" ht="12.75">
      <c r="A280" s="123" t="s">
        <v>20</v>
      </c>
      <c r="B280" s="14" t="s">
        <v>88</v>
      </c>
      <c r="C280" s="15" t="s">
        <v>154</v>
      </c>
      <c r="D280" s="15" t="s">
        <v>154</v>
      </c>
      <c r="E280" s="15" t="s">
        <v>154</v>
      </c>
      <c r="F280" s="15" t="s">
        <v>154</v>
      </c>
      <c r="G280" s="15" t="s">
        <v>154</v>
      </c>
      <c r="H280" s="15" t="s">
        <v>154</v>
      </c>
      <c r="I280" s="16">
        <f aca="true" t="shared" si="35" ref="I280:I291">SUM(C280:H280)</f>
        <v>0</v>
      </c>
    </row>
    <row r="281" spans="1:9" ht="12.75">
      <c r="A281" s="123" t="s">
        <v>21</v>
      </c>
      <c r="B281" s="17" t="s">
        <v>89</v>
      </c>
      <c r="C281" s="18" t="s">
        <v>154</v>
      </c>
      <c r="D281" s="18" t="s">
        <v>154</v>
      </c>
      <c r="E281" s="18" t="s">
        <v>154</v>
      </c>
      <c r="F281" s="18" t="s">
        <v>154</v>
      </c>
      <c r="G281" s="18" t="s">
        <v>154</v>
      </c>
      <c r="H281" s="18" t="s">
        <v>154</v>
      </c>
      <c r="I281" s="16">
        <f t="shared" si="35"/>
        <v>0</v>
      </c>
    </row>
    <row r="282" spans="1:9" ht="12.75">
      <c r="A282" s="123" t="s">
        <v>29</v>
      </c>
      <c r="B282" s="17" t="s">
        <v>90</v>
      </c>
      <c r="C282" s="53" t="s">
        <v>154</v>
      </c>
      <c r="D282" s="53" t="s">
        <v>154</v>
      </c>
      <c r="E282" s="53" t="s">
        <v>154</v>
      </c>
      <c r="F282" s="53" t="s">
        <v>154</v>
      </c>
      <c r="G282" s="53" t="s">
        <v>154</v>
      </c>
      <c r="H282" s="53" t="s">
        <v>154</v>
      </c>
      <c r="I282" s="16">
        <f t="shared" si="35"/>
        <v>0</v>
      </c>
    </row>
    <row r="283" spans="1:9" ht="12.75">
      <c r="A283" s="123" t="s">
        <v>45</v>
      </c>
      <c r="B283" s="17" t="s">
        <v>91</v>
      </c>
      <c r="C283" s="53" t="s">
        <v>154</v>
      </c>
      <c r="D283" s="53" t="s">
        <v>154</v>
      </c>
      <c r="E283" s="53" t="s">
        <v>154</v>
      </c>
      <c r="F283" s="53" t="s">
        <v>154</v>
      </c>
      <c r="G283" s="53" t="s">
        <v>154</v>
      </c>
      <c r="H283" s="53" t="s">
        <v>154</v>
      </c>
      <c r="I283" s="16">
        <f t="shared" si="35"/>
        <v>0</v>
      </c>
    </row>
    <row r="284" spans="1:9" ht="12.75">
      <c r="A284" s="123" t="s">
        <v>70</v>
      </c>
      <c r="B284" s="17" t="s">
        <v>92</v>
      </c>
      <c r="C284" s="53" t="s">
        <v>154</v>
      </c>
      <c r="D284" s="53" t="s">
        <v>154</v>
      </c>
      <c r="E284" s="53" t="s">
        <v>154</v>
      </c>
      <c r="F284" s="53" t="s">
        <v>154</v>
      </c>
      <c r="G284" s="53" t="s">
        <v>154</v>
      </c>
      <c r="H284" s="53" t="s">
        <v>154</v>
      </c>
      <c r="I284" s="16">
        <f t="shared" si="35"/>
        <v>0</v>
      </c>
    </row>
    <row r="285" spans="1:9" ht="12.75">
      <c r="A285" s="123" t="s">
        <v>72</v>
      </c>
      <c r="B285" s="46" t="s">
        <v>93</v>
      </c>
      <c r="C285" s="53" t="s">
        <v>154</v>
      </c>
      <c r="D285" s="53" t="s">
        <v>154</v>
      </c>
      <c r="E285" s="53" t="s">
        <v>154</v>
      </c>
      <c r="F285" s="53" t="s">
        <v>154</v>
      </c>
      <c r="G285" s="53" t="s">
        <v>154</v>
      </c>
      <c r="H285" s="53" t="s">
        <v>154</v>
      </c>
      <c r="I285" s="16">
        <f t="shared" si="35"/>
        <v>0</v>
      </c>
    </row>
    <row r="286" spans="1:9" ht="12.75">
      <c r="A286" s="123" t="s">
        <v>74</v>
      </c>
      <c r="B286" s="17" t="s">
        <v>94</v>
      </c>
      <c r="C286" s="53" t="s">
        <v>154</v>
      </c>
      <c r="D286" s="53" t="s">
        <v>154</v>
      </c>
      <c r="E286" s="53" t="s">
        <v>154</v>
      </c>
      <c r="F286" s="53" t="s">
        <v>154</v>
      </c>
      <c r="G286" s="53" t="s">
        <v>154</v>
      </c>
      <c r="H286" s="53" t="s">
        <v>154</v>
      </c>
      <c r="I286" s="16">
        <f t="shared" si="35"/>
        <v>0</v>
      </c>
    </row>
    <row r="287" spans="1:9" ht="12.75">
      <c r="A287" s="123" t="s">
        <v>76</v>
      </c>
      <c r="B287" s="17" t="s">
        <v>95</v>
      </c>
      <c r="C287" s="53" t="s">
        <v>154</v>
      </c>
      <c r="D287" s="53" t="s">
        <v>154</v>
      </c>
      <c r="E287" s="53" t="s">
        <v>154</v>
      </c>
      <c r="F287" s="53" t="s">
        <v>154</v>
      </c>
      <c r="G287" s="53" t="s">
        <v>154</v>
      </c>
      <c r="H287" s="53" t="s">
        <v>154</v>
      </c>
      <c r="I287" s="16">
        <f t="shared" si="35"/>
        <v>0</v>
      </c>
    </row>
    <row r="288" spans="1:9" ht="12.75">
      <c r="A288" s="123" t="s">
        <v>312</v>
      </c>
      <c r="B288" s="46" t="s">
        <v>96</v>
      </c>
      <c r="C288" s="53" t="s">
        <v>154</v>
      </c>
      <c r="D288" s="53" t="s">
        <v>154</v>
      </c>
      <c r="E288" s="53" t="s">
        <v>154</v>
      </c>
      <c r="F288" s="53" t="s">
        <v>154</v>
      </c>
      <c r="G288" s="53" t="s">
        <v>154</v>
      </c>
      <c r="H288" s="53" t="s">
        <v>154</v>
      </c>
      <c r="I288" s="16">
        <f t="shared" si="35"/>
        <v>0</v>
      </c>
    </row>
    <row r="289" spans="1:9" ht="12.75">
      <c r="A289" s="123" t="s">
        <v>313</v>
      </c>
      <c r="B289" s="46" t="s">
        <v>97</v>
      </c>
      <c r="C289" s="53" t="s">
        <v>154</v>
      </c>
      <c r="D289" s="53" t="s">
        <v>154</v>
      </c>
      <c r="E289" s="53" t="s">
        <v>154</v>
      </c>
      <c r="F289" s="53" t="s">
        <v>154</v>
      </c>
      <c r="G289" s="53" t="s">
        <v>154</v>
      </c>
      <c r="H289" s="53" t="s">
        <v>154</v>
      </c>
      <c r="I289" s="16">
        <f t="shared" si="35"/>
        <v>0</v>
      </c>
    </row>
    <row r="290" spans="1:9" ht="12.75">
      <c r="A290" s="123" t="s">
        <v>314</v>
      </c>
      <c r="B290" s="17" t="s">
        <v>98</v>
      </c>
      <c r="C290" s="53" t="s">
        <v>154</v>
      </c>
      <c r="D290" s="53" t="s">
        <v>154</v>
      </c>
      <c r="E290" s="53" t="s">
        <v>154</v>
      </c>
      <c r="F290" s="53" t="s">
        <v>154</v>
      </c>
      <c r="G290" s="53" t="s">
        <v>154</v>
      </c>
      <c r="H290" s="53" t="s">
        <v>154</v>
      </c>
      <c r="I290" s="16">
        <f t="shared" si="35"/>
        <v>0</v>
      </c>
    </row>
    <row r="291" spans="1:9" ht="13.5" thickBot="1">
      <c r="A291" s="123" t="s">
        <v>315</v>
      </c>
      <c r="B291" s="17" t="s">
        <v>99</v>
      </c>
      <c r="C291" s="21" t="s">
        <v>154</v>
      </c>
      <c r="D291" s="21" t="s">
        <v>154</v>
      </c>
      <c r="E291" s="21" t="s">
        <v>154</v>
      </c>
      <c r="F291" s="21" t="s">
        <v>154</v>
      </c>
      <c r="G291" s="21" t="s">
        <v>154</v>
      </c>
      <c r="H291" s="21" t="s">
        <v>154</v>
      </c>
      <c r="I291" s="16">
        <f t="shared" si="35"/>
        <v>0</v>
      </c>
    </row>
    <row r="292" spans="1:9" ht="14.25" thickBot="1" thickTop="1">
      <c r="A292" s="125"/>
      <c r="B292" s="22" t="s">
        <v>0</v>
      </c>
      <c r="C292" s="23">
        <f aca="true" t="shared" si="36" ref="C292:I292">SUM(C280:C291)</f>
        <v>0</v>
      </c>
      <c r="D292" s="23">
        <f t="shared" si="36"/>
        <v>0</v>
      </c>
      <c r="E292" s="23">
        <f t="shared" si="36"/>
        <v>0</v>
      </c>
      <c r="F292" s="23">
        <f t="shared" si="36"/>
        <v>0</v>
      </c>
      <c r="G292" s="23">
        <f t="shared" si="36"/>
        <v>0</v>
      </c>
      <c r="H292" s="23">
        <f t="shared" si="36"/>
        <v>0</v>
      </c>
      <c r="I292" s="25">
        <f t="shared" si="36"/>
        <v>0</v>
      </c>
    </row>
    <row r="293" ht="13.5" thickBot="1"/>
    <row r="294" spans="1:9" ht="13.5" thickBot="1">
      <c r="A294" s="124" t="s">
        <v>324</v>
      </c>
      <c r="B294" s="77" t="s">
        <v>75</v>
      </c>
      <c r="C294" s="75"/>
      <c r="D294" s="75"/>
      <c r="E294" s="75"/>
      <c r="F294" s="75"/>
      <c r="G294" s="75"/>
      <c r="H294" s="75"/>
      <c r="I294" s="76"/>
    </row>
    <row r="295" spans="1:9" ht="13.5" thickBot="1">
      <c r="A295" s="4"/>
      <c r="B295" s="69" t="s">
        <v>47</v>
      </c>
      <c r="C295" s="1" t="s">
        <v>305</v>
      </c>
      <c r="D295" s="1" t="s">
        <v>306</v>
      </c>
      <c r="E295" s="1" t="s">
        <v>307</v>
      </c>
      <c r="F295" s="1" t="s">
        <v>308</v>
      </c>
      <c r="G295" s="1" t="s">
        <v>309</v>
      </c>
      <c r="H295" s="1" t="s">
        <v>310</v>
      </c>
      <c r="I295" s="13" t="s">
        <v>0</v>
      </c>
    </row>
    <row r="296" spans="1:9" ht="12.75">
      <c r="A296" s="123" t="s">
        <v>20</v>
      </c>
      <c r="B296" s="14" t="s">
        <v>100</v>
      </c>
      <c r="C296" s="15" t="s">
        <v>154</v>
      </c>
      <c r="D296" s="15" t="s">
        <v>154</v>
      </c>
      <c r="E296" s="15" t="s">
        <v>154</v>
      </c>
      <c r="F296" s="15" t="s">
        <v>154</v>
      </c>
      <c r="G296" s="15" t="s">
        <v>154</v>
      </c>
      <c r="H296" s="15" t="s">
        <v>154</v>
      </c>
      <c r="I296" s="16">
        <f>SUM(C296:H296)</f>
        <v>0</v>
      </c>
    </row>
    <row r="297" spans="1:9" ht="12.75">
      <c r="A297" s="123" t="s">
        <v>21</v>
      </c>
      <c r="B297" s="17" t="s">
        <v>101</v>
      </c>
      <c r="C297" s="53" t="s">
        <v>154</v>
      </c>
      <c r="D297" s="53" t="s">
        <v>154</v>
      </c>
      <c r="E297" s="53" t="s">
        <v>154</v>
      </c>
      <c r="F297" s="53" t="s">
        <v>154</v>
      </c>
      <c r="G297" s="53" t="s">
        <v>154</v>
      </c>
      <c r="H297" s="53" t="s">
        <v>154</v>
      </c>
      <c r="I297" s="16">
        <f>SUM(C297:H297)</f>
        <v>0</v>
      </c>
    </row>
    <row r="298" spans="1:9" ht="12.75">
      <c r="A298" s="123" t="s">
        <v>29</v>
      </c>
      <c r="B298" s="17" t="s">
        <v>102</v>
      </c>
      <c r="C298" s="53" t="s">
        <v>154</v>
      </c>
      <c r="D298" s="53" t="s">
        <v>154</v>
      </c>
      <c r="E298" s="53" t="s">
        <v>154</v>
      </c>
      <c r="F298" s="53" t="s">
        <v>154</v>
      </c>
      <c r="G298" s="53" t="s">
        <v>154</v>
      </c>
      <c r="H298" s="53" t="s">
        <v>154</v>
      </c>
      <c r="I298" s="16">
        <f>SUM(C298:H298)</f>
        <v>0</v>
      </c>
    </row>
    <row r="299" spans="1:9" ht="12.75">
      <c r="A299" s="123" t="s">
        <v>45</v>
      </c>
      <c r="B299" s="17" t="s">
        <v>103</v>
      </c>
      <c r="C299" s="53" t="s">
        <v>154</v>
      </c>
      <c r="D299" s="53" t="s">
        <v>154</v>
      </c>
      <c r="E299" s="53" t="s">
        <v>154</v>
      </c>
      <c r="F299" s="53" t="s">
        <v>154</v>
      </c>
      <c r="G299" s="53" t="s">
        <v>154</v>
      </c>
      <c r="H299" s="53" t="s">
        <v>154</v>
      </c>
      <c r="I299" s="16">
        <f>SUM(C299:H299)</f>
        <v>0</v>
      </c>
    </row>
    <row r="300" spans="1:9" ht="13.5" thickBot="1">
      <c r="A300" s="123" t="s">
        <v>70</v>
      </c>
      <c r="B300" s="17" t="s">
        <v>104</v>
      </c>
      <c r="C300" s="21" t="s">
        <v>154</v>
      </c>
      <c r="D300" s="21" t="s">
        <v>154</v>
      </c>
      <c r="E300" s="21" t="s">
        <v>154</v>
      </c>
      <c r="F300" s="21" t="s">
        <v>154</v>
      </c>
      <c r="G300" s="21" t="s">
        <v>154</v>
      </c>
      <c r="H300" s="21" t="s">
        <v>154</v>
      </c>
      <c r="I300" s="16">
        <f>SUM(C300:H300)</f>
        <v>0</v>
      </c>
    </row>
    <row r="301" spans="1:9" ht="14.25" thickBot="1" thickTop="1">
      <c r="A301" s="125"/>
      <c r="B301" s="22" t="s">
        <v>0</v>
      </c>
      <c r="C301" s="23">
        <f aca="true" t="shared" si="37" ref="C301:I301">SUM(C296:C300)</f>
        <v>0</v>
      </c>
      <c r="D301" s="23">
        <f t="shared" si="37"/>
        <v>0</v>
      </c>
      <c r="E301" s="23">
        <f t="shared" si="37"/>
        <v>0</v>
      </c>
      <c r="F301" s="23">
        <f t="shared" si="37"/>
        <v>0</v>
      </c>
      <c r="G301" s="23">
        <f t="shared" si="37"/>
        <v>0</v>
      </c>
      <c r="H301" s="23">
        <f t="shared" si="37"/>
        <v>0</v>
      </c>
      <c r="I301" s="25">
        <f t="shared" si="37"/>
        <v>0</v>
      </c>
    </row>
    <row r="302" ht="13.5" thickBot="1"/>
    <row r="303" spans="1:9" ht="13.5" customHeight="1" thickBot="1">
      <c r="A303" s="7" t="s">
        <v>325</v>
      </c>
      <c r="B303" s="77" t="s">
        <v>77</v>
      </c>
      <c r="C303" s="75"/>
      <c r="D303" s="75"/>
      <c r="E303" s="75"/>
      <c r="F303" s="75"/>
      <c r="G303" s="75"/>
      <c r="H303" s="75"/>
      <c r="I303" s="76"/>
    </row>
    <row r="304" spans="1:9" ht="13.5" customHeight="1" thickBot="1">
      <c r="A304" s="4"/>
      <c r="B304" s="51" t="s">
        <v>47</v>
      </c>
      <c r="C304" s="1" t="s">
        <v>305</v>
      </c>
      <c r="D304" s="1" t="s">
        <v>306</v>
      </c>
      <c r="E304" s="1" t="s">
        <v>307</v>
      </c>
      <c r="F304" s="1" t="s">
        <v>308</v>
      </c>
      <c r="G304" s="1" t="s">
        <v>309</v>
      </c>
      <c r="H304" s="1" t="s">
        <v>310</v>
      </c>
      <c r="I304" s="13" t="s">
        <v>0</v>
      </c>
    </row>
    <row r="305" spans="1:9" ht="12.75">
      <c r="A305" s="123" t="s">
        <v>20</v>
      </c>
      <c r="B305" s="14" t="s">
        <v>115</v>
      </c>
      <c r="C305" s="15" t="s">
        <v>154</v>
      </c>
      <c r="D305" s="15" t="s">
        <v>154</v>
      </c>
      <c r="E305" s="15" t="s">
        <v>154</v>
      </c>
      <c r="F305" s="15" t="s">
        <v>154</v>
      </c>
      <c r="G305" s="15" t="s">
        <v>154</v>
      </c>
      <c r="H305" s="15" t="s">
        <v>154</v>
      </c>
      <c r="I305" s="16">
        <f>SUM(C305:H305)</f>
        <v>0</v>
      </c>
    </row>
    <row r="306" spans="1:9" ht="13.5" thickBot="1">
      <c r="A306" s="123" t="s">
        <v>21</v>
      </c>
      <c r="B306" s="17" t="s">
        <v>154</v>
      </c>
      <c r="C306" s="21" t="s">
        <v>154</v>
      </c>
      <c r="D306" s="21" t="s">
        <v>154</v>
      </c>
      <c r="E306" s="21" t="s">
        <v>154</v>
      </c>
      <c r="F306" s="21" t="s">
        <v>154</v>
      </c>
      <c r="G306" s="21" t="s">
        <v>154</v>
      </c>
      <c r="H306" s="21" t="s">
        <v>154</v>
      </c>
      <c r="I306" s="16">
        <f>SUM(C306:H306)</f>
        <v>0</v>
      </c>
    </row>
    <row r="307" spans="1:9" ht="14.25" thickBot="1" thickTop="1">
      <c r="A307" s="5"/>
      <c r="B307" s="22" t="s">
        <v>0</v>
      </c>
      <c r="C307" s="23">
        <f aca="true" t="shared" si="38" ref="C307:I307">SUM(C305:C306)</f>
        <v>0</v>
      </c>
      <c r="D307" s="23">
        <f t="shared" si="38"/>
        <v>0</v>
      </c>
      <c r="E307" s="23">
        <f t="shared" si="38"/>
        <v>0</v>
      </c>
      <c r="F307" s="23">
        <f t="shared" si="38"/>
        <v>0</v>
      </c>
      <c r="G307" s="23">
        <f t="shared" si="38"/>
        <v>0</v>
      </c>
      <c r="H307" s="23">
        <f t="shared" si="38"/>
        <v>0</v>
      </c>
      <c r="I307" s="25">
        <f t="shared" si="38"/>
        <v>0</v>
      </c>
    </row>
    <row r="310" spans="1:2" ht="23.25" thickBot="1">
      <c r="A310" s="9">
        <v>4</v>
      </c>
      <c r="B310" s="8" t="s">
        <v>127</v>
      </c>
    </row>
    <row r="311" spans="1:9" ht="15.75" thickBot="1">
      <c r="A311" s="124">
        <v>1</v>
      </c>
      <c r="B311" s="87" t="s">
        <v>147</v>
      </c>
      <c r="C311" s="75"/>
      <c r="D311" s="75"/>
      <c r="E311" s="75"/>
      <c r="F311" s="75"/>
      <c r="G311" s="75"/>
      <c r="H311" s="75"/>
      <c r="I311" s="76"/>
    </row>
    <row r="312" spans="1:9" ht="13.5" thickBot="1">
      <c r="A312" s="4"/>
      <c r="B312" s="51" t="s">
        <v>148</v>
      </c>
      <c r="C312" s="1" t="s">
        <v>305</v>
      </c>
      <c r="D312" s="1" t="s">
        <v>306</v>
      </c>
      <c r="E312" s="1" t="s">
        <v>307</v>
      </c>
      <c r="F312" s="1" t="s">
        <v>308</v>
      </c>
      <c r="G312" s="1" t="s">
        <v>309</v>
      </c>
      <c r="H312" s="1" t="s">
        <v>310</v>
      </c>
      <c r="I312" s="13" t="s">
        <v>0</v>
      </c>
    </row>
    <row r="313" spans="1:9" ht="12.75">
      <c r="A313" s="4"/>
      <c r="B313" s="17" t="s">
        <v>172</v>
      </c>
      <c r="C313" s="47" t="s">
        <v>154</v>
      </c>
      <c r="D313" s="47" t="s">
        <v>154</v>
      </c>
      <c r="E313" s="47" t="s">
        <v>154</v>
      </c>
      <c r="F313" s="47" t="s">
        <v>154</v>
      </c>
      <c r="G313" s="47" t="s">
        <v>154</v>
      </c>
      <c r="H313" s="47">
        <v>5000</v>
      </c>
      <c r="I313" s="27">
        <f aca="true" t="shared" si="39" ref="I313:I318">SUM(C313:H313)</f>
        <v>5000</v>
      </c>
    </row>
    <row r="314" spans="1:9" ht="12.75">
      <c r="A314" s="4"/>
      <c r="B314" s="17" t="s">
        <v>149</v>
      </c>
      <c r="C314" s="32" t="s">
        <v>154</v>
      </c>
      <c r="D314" s="32" t="s">
        <v>154</v>
      </c>
      <c r="E314" s="32" t="s">
        <v>154</v>
      </c>
      <c r="F314" s="32" t="s">
        <v>154</v>
      </c>
      <c r="G314" s="32" t="s">
        <v>154</v>
      </c>
      <c r="H314" s="32">
        <v>50000</v>
      </c>
      <c r="I314" s="27">
        <f t="shared" si="39"/>
        <v>50000</v>
      </c>
    </row>
    <row r="315" spans="1:9" ht="12.75">
      <c r="A315" s="4"/>
      <c r="B315" s="17" t="s">
        <v>150</v>
      </c>
      <c r="C315" s="32" t="s">
        <v>154</v>
      </c>
      <c r="D315" s="32" t="s">
        <v>154</v>
      </c>
      <c r="E315" s="32" t="s">
        <v>154</v>
      </c>
      <c r="F315" s="32" t="s">
        <v>154</v>
      </c>
      <c r="G315" s="32" t="s">
        <v>154</v>
      </c>
      <c r="H315" s="32">
        <v>53735</v>
      </c>
      <c r="I315" s="27">
        <f t="shared" si="39"/>
        <v>53735</v>
      </c>
    </row>
    <row r="316" spans="1:9" ht="12.75">
      <c r="A316" s="4"/>
      <c r="B316" s="17" t="s">
        <v>105</v>
      </c>
      <c r="C316" s="32" t="s">
        <v>154</v>
      </c>
      <c r="D316" s="32" t="s">
        <v>154</v>
      </c>
      <c r="E316" s="32" t="s">
        <v>154</v>
      </c>
      <c r="F316" s="32" t="s">
        <v>154</v>
      </c>
      <c r="G316" s="32" t="s">
        <v>154</v>
      </c>
      <c r="H316" s="32">
        <v>40000</v>
      </c>
      <c r="I316" s="27">
        <f t="shared" si="39"/>
        <v>40000</v>
      </c>
    </row>
    <row r="317" spans="1:9" ht="12.75">
      <c r="A317" s="4"/>
      <c r="B317" s="17" t="s">
        <v>173</v>
      </c>
      <c r="C317" s="32" t="s">
        <v>154</v>
      </c>
      <c r="D317" s="32" t="s">
        <v>154</v>
      </c>
      <c r="E317" s="32" t="s">
        <v>154</v>
      </c>
      <c r="F317" s="32" t="s">
        <v>154</v>
      </c>
      <c r="G317" s="32" t="s">
        <v>154</v>
      </c>
      <c r="H317" s="32" t="s">
        <v>154</v>
      </c>
      <c r="I317" s="27">
        <f t="shared" si="39"/>
        <v>0</v>
      </c>
    </row>
    <row r="318" spans="1:9" ht="13.5" thickBot="1">
      <c r="A318" s="4"/>
      <c r="B318" s="28" t="s">
        <v>213</v>
      </c>
      <c r="C318" s="36" t="s">
        <v>154</v>
      </c>
      <c r="D318" s="36" t="s">
        <v>154</v>
      </c>
      <c r="E318" s="36" t="s">
        <v>154</v>
      </c>
      <c r="F318" s="36" t="s">
        <v>154</v>
      </c>
      <c r="G318" s="36" t="s">
        <v>154</v>
      </c>
      <c r="H318" s="36" t="s">
        <v>154</v>
      </c>
      <c r="I318" s="27">
        <f t="shared" si="39"/>
        <v>0</v>
      </c>
    </row>
    <row r="319" spans="1:9" ht="13.5" thickBot="1">
      <c r="A319" s="4"/>
      <c r="B319" s="22" t="s">
        <v>0</v>
      </c>
      <c r="C319" s="40">
        <f aca="true" t="shared" si="40" ref="C319:I319">SUM(C313:C318)</f>
        <v>0</v>
      </c>
      <c r="D319" s="40">
        <f t="shared" si="40"/>
        <v>0</v>
      </c>
      <c r="E319" s="40">
        <f t="shared" si="40"/>
        <v>0</v>
      </c>
      <c r="F319" s="40">
        <f t="shared" si="40"/>
        <v>0</v>
      </c>
      <c r="G319" s="40">
        <f t="shared" si="40"/>
        <v>0</v>
      </c>
      <c r="H319" s="40">
        <f t="shared" si="40"/>
        <v>148735</v>
      </c>
      <c r="I319" s="41">
        <f t="shared" si="40"/>
        <v>148735</v>
      </c>
    </row>
    <row r="320" spans="1:9" ht="13.5" thickBot="1">
      <c r="A320" s="4"/>
      <c r="B320" s="51" t="s">
        <v>151</v>
      </c>
      <c r="C320" s="1" t="s">
        <v>305</v>
      </c>
      <c r="D320" s="1" t="s">
        <v>306</v>
      </c>
      <c r="E320" s="1" t="s">
        <v>307</v>
      </c>
      <c r="F320" s="1" t="s">
        <v>308</v>
      </c>
      <c r="G320" s="1" t="s">
        <v>309</v>
      </c>
      <c r="H320" s="1" t="s">
        <v>310</v>
      </c>
      <c r="I320" s="13" t="s">
        <v>0</v>
      </c>
    </row>
    <row r="321" spans="1:9" ht="12.75">
      <c r="A321" s="4"/>
      <c r="B321" s="14" t="s">
        <v>174</v>
      </c>
      <c r="C321" s="15" t="s">
        <v>154</v>
      </c>
      <c r="D321" s="15" t="s">
        <v>154</v>
      </c>
      <c r="E321" s="15" t="s">
        <v>154</v>
      </c>
      <c r="F321" s="15" t="s">
        <v>154</v>
      </c>
      <c r="G321" s="15" t="s">
        <v>154</v>
      </c>
      <c r="H321" s="15" t="s">
        <v>154</v>
      </c>
      <c r="I321" s="60">
        <f>SUM(C321:H321)</f>
        <v>0</v>
      </c>
    </row>
    <row r="322" spans="1:9" ht="12.75">
      <c r="A322" s="4"/>
      <c r="B322" s="17" t="s">
        <v>175</v>
      </c>
      <c r="C322" s="18" t="s">
        <v>154</v>
      </c>
      <c r="D322" s="18" t="s">
        <v>154</v>
      </c>
      <c r="E322" s="18" t="s">
        <v>154</v>
      </c>
      <c r="F322" s="18" t="s">
        <v>154</v>
      </c>
      <c r="G322" s="18" t="s">
        <v>154</v>
      </c>
      <c r="H322" s="18">
        <v>2</v>
      </c>
      <c r="I322" s="54">
        <f>SUM(C322:H322)</f>
        <v>2</v>
      </c>
    </row>
    <row r="323" spans="1:9" ht="12.75">
      <c r="A323" s="4"/>
      <c r="B323" s="17" t="s">
        <v>176</v>
      </c>
      <c r="C323" s="61" t="s">
        <v>154</v>
      </c>
      <c r="D323" s="61" t="s">
        <v>154</v>
      </c>
      <c r="E323" s="61" t="s">
        <v>154</v>
      </c>
      <c r="F323" s="61" t="s">
        <v>154</v>
      </c>
      <c r="G323" s="61" t="s">
        <v>154</v>
      </c>
      <c r="H323" s="61" t="s">
        <v>154</v>
      </c>
      <c r="I323" s="54">
        <f>SUM(C323:H323)</f>
        <v>0</v>
      </c>
    </row>
    <row r="324" spans="1:9" ht="13.5" thickBot="1">
      <c r="A324" s="4"/>
      <c r="B324" s="28" t="s">
        <v>177</v>
      </c>
      <c r="C324" s="56" t="s">
        <v>154</v>
      </c>
      <c r="D324" s="56" t="s">
        <v>154</v>
      </c>
      <c r="E324" s="56" t="s">
        <v>154</v>
      </c>
      <c r="F324" s="56" t="s">
        <v>154</v>
      </c>
      <c r="G324" s="56" t="s">
        <v>154</v>
      </c>
      <c r="H324" s="56" t="s">
        <v>154</v>
      </c>
      <c r="I324" s="62">
        <f>SUM(C324:H324)</f>
        <v>0</v>
      </c>
    </row>
    <row r="325" spans="1:9" ht="13.5" thickBot="1">
      <c r="A325" s="4"/>
      <c r="B325" s="63" t="s">
        <v>178</v>
      </c>
      <c r="C325" s="64">
        <f aca="true" t="shared" si="41" ref="C325:I325">SUM(C321:C324)</f>
        <v>0</v>
      </c>
      <c r="D325" s="64">
        <f t="shared" si="41"/>
        <v>0</v>
      </c>
      <c r="E325" s="64">
        <f t="shared" si="41"/>
        <v>0</v>
      </c>
      <c r="F325" s="64">
        <f t="shared" si="41"/>
        <v>0</v>
      </c>
      <c r="G325" s="64">
        <f t="shared" si="41"/>
        <v>0</v>
      </c>
      <c r="H325" s="64">
        <f t="shared" si="41"/>
        <v>2</v>
      </c>
      <c r="I325" s="45">
        <f t="shared" si="41"/>
        <v>2</v>
      </c>
    </row>
    <row r="326" spans="1:9" ht="12.75">
      <c r="A326" s="4"/>
      <c r="B326" s="14" t="s">
        <v>179</v>
      </c>
      <c r="C326" s="15" t="s">
        <v>154</v>
      </c>
      <c r="D326" s="15" t="s">
        <v>154</v>
      </c>
      <c r="E326" s="15" t="s">
        <v>154</v>
      </c>
      <c r="F326" s="15" t="s">
        <v>154</v>
      </c>
      <c r="G326" s="15" t="s">
        <v>154</v>
      </c>
      <c r="H326" s="15" t="s">
        <v>154</v>
      </c>
      <c r="I326" s="60">
        <f aca="true" t="shared" si="42" ref="I326:I333">SUM(C326:H326)</f>
        <v>0</v>
      </c>
    </row>
    <row r="327" spans="1:9" ht="12.75">
      <c r="A327" s="4"/>
      <c r="B327" s="65" t="s">
        <v>180</v>
      </c>
      <c r="C327" s="18" t="s">
        <v>154</v>
      </c>
      <c r="D327" s="18" t="s">
        <v>154</v>
      </c>
      <c r="E327" s="18" t="s">
        <v>154</v>
      </c>
      <c r="F327" s="18" t="s">
        <v>154</v>
      </c>
      <c r="G327" s="18" t="s">
        <v>154</v>
      </c>
      <c r="H327" s="18" t="s">
        <v>154</v>
      </c>
      <c r="I327" s="54">
        <f t="shared" si="42"/>
        <v>0</v>
      </c>
    </row>
    <row r="328" spans="1:9" ht="12.75">
      <c r="A328" s="4"/>
      <c r="B328" s="65" t="s">
        <v>181</v>
      </c>
      <c r="C328" s="18" t="s">
        <v>154</v>
      </c>
      <c r="D328" s="18" t="s">
        <v>154</v>
      </c>
      <c r="E328" s="18" t="s">
        <v>154</v>
      </c>
      <c r="F328" s="18" t="s">
        <v>154</v>
      </c>
      <c r="G328" s="18" t="s">
        <v>154</v>
      </c>
      <c r="H328" s="18" t="s">
        <v>154</v>
      </c>
      <c r="I328" s="54">
        <f t="shared" si="42"/>
        <v>0</v>
      </c>
    </row>
    <row r="329" spans="1:9" ht="12.75">
      <c r="A329" s="4"/>
      <c r="B329" s="65" t="s">
        <v>182</v>
      </c>
      <c r="C329" s="18" t="s">
        <v>154</v>
      </c>
      <c r="D329" s="18" t="s">
        <v>154</v>
      </c>
      <c r="E329" s="18" t="s">
        <v>154</v>
      </c>
      <c r="F329" s="18" t="s">
        <v>154</v>
      </c>
      <c r="G329" s="18" t="s">
        <v>154</v>
      </c>
      <c r="H329" s="18">
        <v>1</v>
      </c>
      <c r="I329" s="54">
        <f t="shared" si="42"/>
        <v>1</v>
      </c>
    </row>
    <row r="330" spans="1:9" ht="12.75">
      <c r="A330" s="4"/>
      <c r="B330" s="65" t="s">
        <v>183</v>
      </c>
      <c r="C330" s="18" t="s">
        <v>154</v>
      </c>
      <c r="D330" s="18" t="s">
        <v>154</v>
      </c>
      <c r="E330" s="18" t="s">
        <v>154</v>
      </c>
      <c r="F330" s="18" t="s">
        <v>154</v>
      </c>
      <c r="G330" s="18" t="s">
        <v>154</v>
      </c>
      <c r="H330" s="18" t="s">
        <v>154</v>
      </c>
      <c r="I330" s="54">
        <f t="shared" si="42"/>
        <v>0</v>
      </c>
    </row>
    <row r="331" spans="1:9" ht="12.75">
      <c r="A331" s="4"/>
      <c r="B331" s="65" t="s">
        <v>184</v>
      </c>
      <c r="C331" s="18" t="s">
        <v>154</v>
      </c>
      <c r="D331" s="18" t="s">
        <v>154</v>
      </c>
      <c r="E331" s="18" t="s">
        <v>154</v>
      </c>
      <c r="F331" s="18" t="s">
        <v>154</v>
      </c>
      <c r="G331" s="18" t="s">
        <v>154</v>
      </c>
      <c r="H331" s="18" t="s">
        <v>154</v>
      </c>
      <c r="I331" s="54">
        <f t="shared" si="42"/>
        <v>0</v>
      </c>
    </row>
    <row r="332" spans="1:9" ht="12.75">
      <c r="A332" s="4"/>
      <c r="B332" s="65" t="s">
        <v>185</v>
      </c>
      <c r="C332" s="61" t="s">
        <v>154</v>
      </c>
      <c r="D332" s="61" t="s">
        <v>154</v>
      </c>
      <c r="E332" s="61" t="s">
        <v>154</v>
      </c>
      <c r="F332" s="61" t="s">
        <v>154</v>
      </c>
      <c r="G332" s="61" t="s">
        <v>154</v>
      </c>
      <c r="H332" s="61" t="s">
        <v>154</v>
      </c>
      <c r="I332" s="54">
        <f t="shared" si="42"/>
        <v>0</v>
      </c>
    </row>
    <row r="333" spans="1:9" ht="13.5" thickBot="1">
      <c r="A333" s="4"/>
      <c r="B333" s="66" t="s">
        <v>186</v>
      </c>
      <c r="C333" s="56" t="s">
        <v>154</v>
      </c>
      <c r="D333" s="56" t="s">
        <v>154</v>
      </c>
      <c r="E333" s="56" t="s">
        <v>154</v>
      </c>
      <c r="F333" s="56" t="s">
        <v>154</v>
      </c>
      <c r="G333" s="56" t="s">
        <v>154</v>
      </c>
      <c r="H333" s="56" t="s">
        <v>154</v>
      </c>
      <c r="I333" s="62">
        <f t="shared" si="42"/>
        <v>0</v>
      </c>
    </row>
    <row r="334" spans="1:9" ht="13.5" thickBot="1">
      <c r="A334" s="4"/>
      <c r="B334" s="63" t="s">
        <v>187</v>
      </c>
      <c r="C334" s="64">
        <f aca="true" t="shared" si="43" ref="C334:I334">SUM(C326:C333)</f>
        <v>0</v>
      </c>
      <c r="D334" s="64">
        <f t="shared" si="43"/>
        <v>0</v>
      </c>
      <c r="E334" s="64">
        <f t="shared" si="43"/>
        <v>0</v>
      </c>
      <c r="F334" s="64">
        <f t="shared" si="43"/>
        <v>0</v>
      </c>
      <c r="G334" s="64">
        <f t="shared" si="43"/>
        <v>0</v>
      </c>
      <c r="H334" s="64">
        <f t="shared" si="43"/>
        <v>1</v>
      </c>
      <c r="I334" s="45">
        <f t="shared" si="43"/>
        <v>1</v>
      </c>
    </row>
    <row r="335" spans="1:9" ht="12.75">
      <c r="A335" s="4"/>
      <c r="B335" s="14" t="s">
        <v>188</v>
      </c>
      <c r="C335" s="15" t="s">
        <v>154</v>
      </c>
      <c r="D335" s="15" t="s">
        <v>154</v>
      </c>
      <c r="E335" s="15" t="s">
        <v>154</v>
      </c>
      <c r="F335" s="15" t="s">
        <v>154</v>
      </c>
      <c r="G335" s="15" t="s">
        <v>154</v>
      </c>
      <c r="H335" s="15">
        <v>177</v>
      </c>
      <c r="I335" s="60">
        <f aca="true" t="shared" si="44" ref="I335:I341">SUM(C335:H335)</f>
        <v>177</v>
      </c>
    </row>
    <row r="336" spans="1:9" ht="12.75">
      <c r="A336" s="4"/>
      <c r="B336" s="17" t="s">
        <v>189</v>
      </c>
      <c r="C336" s="18" t="s">
        <v>154</v>
      </c>
      <c r="D336" s="18" t="s">
        <v>154</v>
      </c>
      <c r="E336" s="18" t="s">
        <v>154</v>
      </c>
      <c r="F336" s="18" t="s">
        <v>154</v>
      </c>
      <c r="G336" s="18" t="s">
        <v>154</v>
      </c>
      <c r="H336" s="18" t="s">
        <v>154</v>
      </c>
      <c r="I336" s="54">
        <f t="shared" si="44"/>
        <v>0</v>
      </c>
    </row>
    <row r="337" spans="1:9" ht="13.5" thickBot="1">
      <c r="A337" s="4"/>
      <c r="B337" s="28" t="s">
        <v>190</v>
      </c>
      <c r="C337" s="67" t="s">
        <v>154</v>
      </c>
      <c r="D337" s="67" t="s">
        <v>154</v>
      </c>
      <c r="E337" s="67" t="s">
        <v>154</v>
      </c>
      <c r="F337" s="67" t="s">
        <v>154</v>
      </c>
      <c r="G337" s="67" t="s">
        <v>154</v>
      </c>
      <c r="H337" s="67">
        <v>23</v>
      </c>
      <c r="I337" s="62">
        <f t="shared" si="44"/>
        <v>23</v>
      </c>
    </row>
    <row r="338" spans="1:9" ht="12.75">
      <c r="A338" s="4"/>
      <c r="B338" s="46" t="s">
        <v>191</v>
      </c>
      <c r="C338" s="15" t="s">
        <v>154</v>
      </c>
      <c r="D338" s="15" t="s">
        <v>154</v>
      </c>
      <c r="E338" s="15" t="s">
        <v>154</v>
      </c>
      <c r="F338" s="15" t="s">
        <v>154</v>
      </c>
      <c r="G338" s="15" t="s">
        <v>154</v>
      </c>
      <c r="H338" s="15" t="s">
        <v>154</v>
      </c>
      <c r="I338" s="60">
        <f t="shared" si="44"/>
        <v>0</v>
      </c>
    </row>
    <row r="339" spans="1:9" ht="12.75">
      <c r="A339" s="4"/>
      <c r="B339" s="46" t="s">
        <v>192</v>
      </c>
      <c r="C339" s="18" t="s">
        <v>154</v>
      </c>
      <c r="D339" s="18" t="s">
        <v>154</v>
      </c>
      <c r="E339" s="18" t="s">
        <v>154</v>
      </c>
      <c r="F339" s="18" t="s">
        <v>154</v>
      </c>
      <c r="G339" s="18" t="s">
        <v>154</v>
      </c>
      <c r="H339" s="18" t="s">
        <v>154</v>
      </c>
      <c r="I339" s="54">
        <f t="shared" si="44"/>
        <v>0</v>
      </c>
    </row>
    <row r="340" spans="1:9" ht="12.75">
      <c r="A340" s="4"/>
      <c r="B340" s="46" t="s">
        <v>212</v>
      </c>
      <c r="C340" s="61" t="s">
        <v>154</v>
      </c>
      <c r="D340" s="61" t="s">
        <v>154</v>
      </c>
      <c r="E340" s="61" t="s">
        <v>154</v>
      </c>
      <c r="F340" s="61" t="s">
        <v>154</v>
      </c>
      <c r="G340" s="61" t="s">
        <v>154</v>
      </c>
      <c r="H340" s="61" t="s">
        <v>154</v>
      </c>
      <c r="I340" s="54">
        <f t="shared" si="44"/>
        <v>0</v>
      </c>
    </row>
    <row r="341" spans="1:9" ht="13.5" thickBot="1">
      <c r="A341" s="4"/>
      <c r="B341" s="46" t="s">
        <v>193</v>
      </c>
      <c r="C341" s="56" t="s">
        <v>154</v>
      </c>
      <c r="D341" s="56" t="s">
        <v>154</v>
      </c>
      <c r="E341" s="56" t="s">
        <v>154</v>
      </c>
      <c r="F341" s="56" t="s">
        <v>154</v>
      </c>
      <c r="G341" s="56" t="s">
        <v>154</v>
      </c>
      <c r="H341" s="56" t="s">
        <v>154</v>
      </c>
      <c r="I341" s="62">
        <f t="shared" si="44"/>
        <v>0</v>
      </c>
    </row>
    <row r="342" spans="1:9" ht="13.5" thickBot="1">
      <c r="A342" s="4"/>
      <c r="B342" s="63" t="s">
        <v>194</v>
      </c>
      <c r="C342" s="68">
        <f aca="true" t="shared" si="45" ref="C342:I342">SUM(C338:C341)</f>
        <v>0</v>
      </c>
      <c r="D342" s="68">
        <f t="shared" si="45"/>
        <v>0</v>
      </c>
      <c r="E342" s="68">
        <f t="shared" si="45"/>
        <v>0</v>
      </c>
      <c r="F342" s="68">
        <f t="shared" si="45"/>
        <v>0</v>
      </c>
      <c r="G342" s="68">
        <f t="shared" si="45"/>
        <v>0</v>
      </c>
      <c r="H342" s="68">
        <f t="shared" si="45"/>
        <v>0</v>
      </c>
      <c r="I342" s="45">
        <f t="shared" si="45"/>
        <v>0</v>
      </c>
    </row>
    <row r="343" spans="1:9" ht="12.75">
      <c r="A343" s="4"/>
      <c r="B343" s="14" t="s">
        <v>195</v>
      </c>
      <c r="C343" s="57" t="s">
        <v>154</v>
      </c>
      <c r="D343" s="57" t="s">
        <v>154</v>
      </c>
      <c r="E343" s="57" t="s">
        <v>154</v>
      </c>
      <c r="F343" s="57" t="s">
        <v>154</v>
      </c>
      <c r="G343" s="57" t="s">
        <v>154</v>
      </c>
      <c r="H343" s="57" t="s">
        <v>154</v>
      </c>
      <c r="I343" s="60">
        <f>SUM(C343:H343)</f>
        <v>0</v>
      </c>
    </row>
    <row r="344" spans="1:9" ht="12.75">
      <c r="A344" s="4"/>
      <c r="B344" s="46" t="s">
        <v>196</v>
      </c>
      <c r="C344" s="61" t="s">
        <v>154</v>
      </c>
      <c r="D344" s="61" t="s">
        <v>154</v>
      </c>
      <c r="E344" s="61" t="s">
        <v>154</v>
      </c>
      <c r="F344" s="61" t="s">
        <v>154</v>
      </c>
      <c r="G344" s="61" t="s">
        <v>154</v>
      </c>
      <c r="H344" s="61" t="s">
        <v>154</v>
      </c>
      <c r="I344" s="54">
        <f>SUM(C344:H344)</f>
        <v>0</v>
      </c>
    </row>
    <row r="345" spans="1:9" ht="12.75">
      <c r="A345" s="4"/>
      <c r="B345" s="46" t="s">
        <v>197</v>
      </c>
      <c r="C345" s="61" t="s">
        <v>154</v>
      </c>
      <c r="D345" s="61" t="s">
        <v>154</v>
      </c>
      <c r="E345" s="61" t="s">
        <v>154</v>
      </c>
      <c r="F345" s="61" t="s">
        <v>154</v>
      </c>
      <c r="G345" s="61" t="s">
        <v>154</v>
      </c>
      <c r="H345" s="61" t="s">
        <v>154</v>
      </c>
      <c r="I345" s="54">
        <f>SUM(C345:H345)</f>
        <v>0</v>
      </c>
    </row>
    <row r="346" spans="1:9" ht="13.5" thickBot="1">
      <c r="A346" s="5"/>
      <c r="B346" s="48" t="s">
        <v>198</v>
      </c>
      <c r="C346" s="56" t="s">
        <v>154</v>
      </c>
      <c r="D346" s="56" t="s">
        <v>154</v>
      </c>
      <c r="E346" s="56" t="s">
        <v>154</v>
      </c>
      <c r="F346" s="56" t="s">
        <v>154</v>
      </c>
      <c r="G346" s="56" t="s">
        <v>154</v>
      </c>
      <c r="H346" s="56" t="s">
        <v>154</v>
      </c>
      <c r="I346" s="54">
        <f>SUM(C346:H346)</f>
        <v>0</v>
      </c>
    </row>
    <row r="347" ht="13.5" thickBot="1"/>
    <row r="348" spans="1:9" ht="13.5" thickBot="1">
      <c r="A348" s="124">
        <v>2</v>
      </c>
      <c r="B348" s="77" t="s">
        <v>336</v>
      </c>
      <c r="C348" s="75"/>
      <c r="D348" s="75"/>
      <c r="E348" s="75"/>
      <c r="F348" s="75"/>
      <c r="G348" s="75"/>
      <c r="H348" s="75"/>
      <c r="I348" s="76"/>
    </row>
    <row r="349" spans="1:9" ht="13.5" thickBot="1">
      <c r="A349" s="4"/>
      <c r="B349" s="51" t="s">
        <v>106</v>
      </c>
      <c r="C349" s="1" t="s">
        <v>305</v>
      </c>
      <c r="D349" s="1" t="s">
        <v>306</v>
      </c>
      <c r="E349" s="1" t="s">
        <v>307</v>
      </c>
      <c r="F349" s="1" t="s">
        <v>308</v>
      </c>
      <c r="G349" s="1" t="s">
        <v>309</v>
      </c>
      <c r="H349" s="1" t="s">
        <v>310</v>
      </c>
      <c r="I349" s="13" t="s">
        <v>0</v>
      </c>
    </row>
    <row r="350" spans="1:9" ht="12.75">
      <c r="A350" s="123" t="s">
        <v>20</v>
      </c>
      <c r="B350" s="14" t="s">
        <v>199</v>
      </c>
      <c r="C350" s="15" t="s">
        <v>154</v>
      </c>
      <c r="D350" s="15" t="s">
        <v>154</v>
      </c>
      <c r="E350" s="15" t="s">
        <v>154</v>
      </c>
      <c r="F350" s="15" t="s">
        <v>154</v>
      </c>
      <c r="G350" s="15" t="s">
        <v>154</v>
      </c>
      <c r="H350" s="15" t="s">
        <v>154</v>
      </c>
      <c r="I350" s="42">
        <f>SUM(C350:H350)</f>
        <v>0</v>
      </c>
    </row>
    <row r="351" spans="1:9" ht="12.75">
      <c r="A351" s="123" t="s">
        <v>21</v>
      </c>
      <c r="B351" s="17" t="s">
        <v>200</v>
      </c>
      <c r="C351" s="18" t="s">
        <v>154</v>
      </c>
      <c r="D351" s="18" t="s">
        <v>154</v>
      </c>
      <c r="E351" s="18" t="s">
        <v>154</v>
      </c>
      <c r="F351" s="18" t="s">
        <v>154</v>
      </c>
      <c r="G351" s="18" t="s">
        <v>154</v>
      </c>
      <c r="H351" s="18" t="s">
        <v>154</v>
      </c>
      <c r="I351" s="42">
        <f>SUM(C351:H351)</f>
        <v>0</v>
      </c>
    </row>
    <row r="352" spans="1:9" ht="12.75">
      <c r="A352" s="123" t="s">
        <v>29</v>
      </c>
      <c r="B352" s="17" t="s">
        <v>201</v>
      </c>
      <c r="C352" s="18" t="s">
        <v>154</v>
      </c>
      <c r="D352" s="18" t="s">
        <v>154</v>
      </c>
      <c r="E352" s="18" t="s">
        <v>154</v>
      </c>
      <c r="F352" s="18" t="s">
        <v>154</v>
      </c>
      <c r="G352" s="18" t="s">
        <v>154</v>
      </c>
      <c r="H352" s="18" t="s">
        <v>154</v>
      </c>
      <c r="I352" s="42">
        <f>SUM(C352:H352)</f>
        <v>0</v>
      </c>
    </row>
    <row r="353" spans="1:9" ht="12.75">
      <c r="A353" s="123" t="s">
        <v>45</v>
      </c>
      <c r="B353" s="17" t="s">
        <v>202</v>
      </c>
      <c r="C353" s="18" t="s">
        <v>154</v>
      </c>
      <c r="D353" s="18" t="s">
        <v>154</v>
      </c>
      <c r="E353" s="18" t="s">
        <v>154</v>
      </c>
      <c r="F353" s="18" t="s">
        <v>154</v>
      </c>
      <c r="G353" s="18" t="s">
        <v>154</v>
      </c>
      <c r="H353" s="18" t="s">
        <v>154</v>
      </c>
      <c r="I353" s="42">
        <f>SUM(C353:H353)</f>
        <v>0</v>
      </c>
    </row>
    <row r="354" spans="1:9" ht="13.5" thickBot="1">
      <c r="A354" s="123" t="s">
        <v>70</v>
      </c>
      <c r="B354" s="17" t="s">
        <v>203</v>
      </c>
      <c r="C354" s="21" t="s">
        <v>154</v>
      </c>
      <c r="D354" s="21" t="s">
        <v>154</v>
      </c>
      <c r="E354" s="21" t="s">
        <v>154</v>
      </c>
      <c r="F354" s="21" t="s">
        <v>154</v>
      </c>
      <c r="G354" s="21" t="s">
        <v>154</v>
      </c>
      <c r="H354" s="21" t="s">
        <v>154</v>
      </c>
      <c r="I354" s="42">
        <f>SUM(C354:H354)</f>
        <v>0</v>
      </c>
    </row>
    <row r="355" spans="1:9" ht="14.25" thickBot="1" thickTop="1">
      <c r="A355" s="5"/>
      <c r="B355" s="22" t="s">
        <v>0</v>
      </c>
      <c r="C355" s="43">
        <f aca="true" t="shared" si="46" ref="C355:H355">SUM(C350:C354)</f>
        <v>0</v>
      </c>
      <c r="D355" s="43">
        <f t="shared" si="46"/>
        <v>0</v>
      </c>
      <c r="E355" s="43">
        <f t="shared" si="46"/>
        <v>0</v>
      </c>
      <c r="F355" s="43">
        <f t="shared" si="46"/>
        <v>0</v>
      </c>
      <c r="G355" s="43">
        <f t="shared" si="46"/>
        <v>0</v>
      </c>
      <c r="H355" s="43">
        <f t="shared" si="46"/>
        <v>0</v>
      </c>
      <c r="I355" s="45">
        <f>SUM(I349:I354)</f>
        <v>0</v>
      </c>
    </row>
    <row r="356" ht="13.5" thickBot="1"/>
    <row r="357" spans="1:9" ht="13.5" customHeight="1" thickBot="1">
      <c r="A357" s="124">
        <v>3</v>
      </c>
      <c r="B357" s="77" t="s">
        <v>330</v>
      </c>
      <c r="C357" s="75"/>
      <c r="D357" s="75"/>
      <c r="E357" s="75"/>
      <c r="F357" s="75"/>
      <c r="G357" s="75"/>
      <c r="H357" s="75"/>
      <c r="I357" s="76"/>
    </row>
    <row r="358" spans="1:9" ht="13.5" thickBot="1">
      <c r="A358" s="4"/>
      <c r="B358" s="51" t="s">
        <v>106</v>
      </c>
      <c r="C358" s="1" t="s">
        <v>305</v>
      </c>
      <c r="D358" s="1" t="s">
        <v>306</v>
      </c>
      <c r="E358" s="1" t="s">
        <v>307</v>
      </c>
      <c r="F358" s="1" t="s">
        <v>308</v>
      </c>
      <c r="G358" s="1" t="s">
        <v>309</v>
      </c>
      <c r="H358" s="1" t="s">
        <v>310</v>
      </c>
      <c r="I358" s="13" t="s">
        <v>0</v>
      </c>
    </row>
    <row r="359" spans="1:9" ht="12.75">
      <c r="A359" s="123" t="s">
        <v>20</v>
      </c>
      <c r="B359" s="14" t="s">
        <v>333</v>
      </c>
      <c r="C359" s="15" t="s">
        <v>154</v>
      </c>
      <c r="D359" s="15" t="s">
        <v>154</v>
      </c>
      <c r="E359" s="15" t="s">
        <v>154</v>
      </c>
      <c r="F359" s="15" t="s">
        <v>154</v>
      </c>
      <c r="G359" s="15" t="s">
        <v>154</v>
      </c>
      <c r="H359" s="15" t="s">
        <v>154</v>
      </c>
      <c r="I359" s="42">
        <f>SUM(C359:H359)</f>
        <v>0</v>
      </c>
    </row>
    <row r="360" spans="1:9" ht="12.75">
      <c r="A360" s="123" t="s">
        <v>21</v>
      </c>
      <c r="B360" s="17" t="s">
        <v>334</v>
      </c>
      <c r="C360" s="18" t="s">
        <v>154</v>
      </c>
      <c r="D360" s="18" t="s">
        <v>154</v>
      </c>
      <c r="E360" s="18" t="s">
        <v>154</v>
      </c>
      <c r="F360" s="18" t="s">
        <v>154</v>
      </c>
      <c r="G360" s="18" t="s">
        <v>154</v>
      </c>
      <c r="H360" s="18" t="s">
        <v>154</v>
      </c>
      <c r="I360" s="42">
        <f>SUM(C360:H360)</f>
        <v>0</v>
      </c>
    </row>
    <row r="361" spans="1:9" ht="12.75">
      <c r="A361" s="123" t="s">
        <v>29</v>
      </c>
      <c r="B361" s="17" t="s">
        <v>335</v>
      </c>
      <c r="C361" s="18" t="s">
        <v>154</v>
      </c>
      <c r="D361" s="18" t="s">
        <v>154</v>
      </c>
      <c r="E361" s="18" t="s">
        <v>154</v>
      </c>
      <c r="F361" s="18" t="s">
        <v>154</v>
      </c>
      <c r="G361" s="18" t="s">
        <v>154</v>
      </c>
      <c r="H361" s="18" t="s">
        <v>154</v>
      </c>
      <c r="I361" s="42">
        <f>SUM(C361:H361)</f>
        <v>0</v>
      </c>
    </row>
    <row r="362" spans="1:9" ht="12.75">
      <c r="A362" s="123" t="s">
        <v>45</v>
      </c>
      <c r="B362" s="17" t="s">
        <v>331</v>
      </c>
      <c r="C362" s="18" t="s">
        <v>154</v>
      </c>
      <c r="D362" s="18" t="s">
        <v>154</v>
      </c>
      <c r="E362" s="18" t="s">
        <v>154</v>
      </c>
      <c r="F362" s="18" t="s">
        <v>154</v>
      </c>
      <c r="G362" s="18" t="s">
        <v>154</v>
      </c>
      <c r="H362" s="18" t="s">
        <v>154</v>
      </c>
      <c r="I362" s="42">
        <f>SUM(C362:H362)</f>
        <v>0</v>
      </c>
    </row>
    <row r="363" spans="1:9" ht="13.5" thickBot="1">
      <c r="A363" s="123" t="s">
        <v>70</v>
      </c>
      <c r="B363" s="17" t="s">
        <v>332</v>
      </c>
      <c r="C363" s="21" t="s">
        <v>154</v>
      </c>
      <c r="D363" s="21" t="s">
        <v>154</v>
      </c>
      <c r="E363" s="21" t="s">
        <v>154</v>
      </c>
      <c r="F363" s="21" t="s">
        <v>154</v>
      </c>
      <c r="G363" s="21" t="s">
        <v>154</v>
      </c>
      <c r="H363" s="21" t="s">
        <v>154</v>
      </c>
      <c r="I363" s="42">
        <f>SUM(C363:H363)</f>
        <v>0</v>
      </c>
    </row>
    <row r="364" spans="1:9" ht="14.25" thickBot="1" thickTop="1">
      <c r="A364" s="5"/>
      <c r="B364" s="22" t="s">
        <v>0</v>
      </c>
      <c r="C364" s="43">
        <f aca="true" t="shared" si="47" ref="C364:H364">SUM(C359:C363)</f>
        <v>0</v>
      </c>
      <c r="D364" s="43">
        <f t="shared" si="47"/>
        <v>0</v>
      </c>
      <c r="E364" s="43">
        <f t="shared" si="47"/>
        <v>0</v>
      </c>
      <c r="F364" s="43">
        <f t="shared" si="47"/>
        <v>0</v>
      </c>
      <c r="G364" s="43">
        <f t="shared" si="47"/>
        <v>0</v>
      </c>
      <c r="H364" s="43">
        <f t="shared" si="47"/>
        <v>0</v>
      </c>
      <c r="I364" s="45">
        <f>SUM(I359:I363)</f>
        <v>0</v>
      </c>
    </row>
    <row r="365" ht="13.5" thickBot="1"/>
    <row r="366" spans="1:9" ht="13.5" thickBot="1">
      <c r="A366" s="124">
        <v>4</v>
      </c>
      <c r="B366" s="77" t="s">
        <v>107</v>
      </c>
      <c r="C366" s="75"/>
      <c r="D366" s="75"/>
      <c r="E366" s="75"/>
      <c r="F366" s="75"/>
      <c r="G366" s="75"/>
      <c r="H366" s="75"/>
      <c r="I366" s="76"/>
    </row>
    <row r="367" spans="1:9" ht="13.5" thickBot="1">
      <c r="A367" s="4"/>
      <c r="B367" s="51" t="s">
        <v>108</v>
      </c>
      <c r="C367" s="1" t="s">
        <v>305</v>
      </c>
      <c r="D367" s="1" t="s">
        <v>306</v>
      </c>
      <c r="E367" s="1" t="s">
        <v>307</v>
      </c>
      <c r="F367" s="1" t="s">
        <v>308</v>
      </c>
      <c r="G367" s="1" t="s">
        <v>309</v>
      </c>
      <c r="H367" s="1" t="s">
        <v>310</v>
      </c>
      <c r="I367" s="13" t="s">
        <v>0</v>
      </c>
    </row>
    <row r="368" spans="1:9" ht="12.75">
      <c r="A368" s="123" t="s">
        <v>20</v>
      </c>
      <c r="B368" s="14" t="s">
        <v>109</v>
      </c>
      <c r="C368" s="15" t="s">
        <v>154</v>
      </c>
      <c r="D368" s="15" t="s">
        <v>154</v>
      </c>
      <c r="E368" s="15" t="s">
        <v>154</v>
      </c>
      <c r="F368" s="15" t="s">
        <v>154</v>
      </c>
      <c r="G368" s="15" t="s">
        <v>154</v>
      </c>
      <c r="H368" s="15" t="s">
        <v>154</v>
      </c>
      <c r="I368" s="42">
        <f>SUM(C368:H368)</f>
        <v>0</v>
      </c>
    </row>
    <row r="369" spans="1:9" ht="12.75">
      <c r="A369" s="123" t="s">
        <v>21</v>
      </c>
      <c r="B369" s="50" t="s">
        <v>157</v>
      </c>
      <c r="C369" s="18" t="s">
        <v>154</v>
      </c>
      <c r="D369" s="18" t="s">
        <v>154</v>
      </c>
      <c r="E369" s="18" t="s">
        <v>154</v>
      </c>
      <c r="F369" s="18" t="s">
        <v>154</v>
      </c>
      <c r="G369" s="18" t="s">
        <v>154</v>
      </c>
      <c r="H369" s="18" t="s">
        <v>154</v>
      </c>
      <c r="I369" s="42">
        <f>SUM(C369:H369)</f>
        <v>0</v>
      </c>
    </row>
    <row r="370" spans="1:9" ht="13.5" thickBot="1">
      <c r="A370" s="123" t="s">
        <v>29</v>
      </c>
      <c r="B370" s="28" t="s">
        <v>158</v>
      </c>
      <c r="C370" s="20" t="s">
        <v>154</v>
      </c>
      <c r="D370" s="20" t="s">
        <v>154</v>
      </c>
      <c r="E370" s="20" t="s">
        <v>154</v>
      </c>
      <c r="F370" s="20" t="s">
        <v>154</v>
      </c>
      <c r="G370" s="20" t="s">
        <v>154</v>
      </c>
      <c r="H370" s="20" t="s">
        <v>154</v>
      </c>
      <c r="I370" s="42">
        <f>SUM(C370:H370)</f>
        <v>0</v>
      </c>
    </row>
    <row r="371" spans="1:9" ht="13.5" thickBot="1">
      <c r="A371" s="5"/>
      <c r="B371" s="22" t="s">
        <v>0</v>
      </c>
      <c r="C371" s="43">
        <f aca="true" t="shared" si="48" ref="C371:I371">SUM(C367:C370)</f>
        <v>0</v>
      </c>
      <c r="D371" s="43">
        <f t="shared" si="48"/>
        <v>0</v>
      </c>
      <c r="E371" s="43">
        <f t="shared" si="48"/>
        <v>0</v>
      </c>
      <c r="F371" s="43">
        <f t="shared" si="48"/>
        <v>0</v>
      </c>
      <c r="G371" s="43">
        <f t="shared" si="48"/>
        <v>0</v>
      </c>
      <c r="H371" s="43">
        <f t="shared" si="48"/>
        <v>0</v>
      </c>
      <c r="I371" s="45">
        <f t="shared" si="48"/>
        <v>0</v>
      </c>
    </row>
    <row r="372" ht="13.5" thickBot="1"/>
    <row r="373" spans="1:9" ht="13.5" thickBot="1">
      <c r="A373" s="124">
        <v>5</v>
      </c>
      <c r="B373" s="77" t="s">
        <v>252</v>
      </c>
      <c r="C373" s="75"/>
      <c r="D373" s="75"/>
      <c r="E373" s="75"/>
      <c r="F373" s="75"/>
      <c r="G373" s="75"/>
      <c r="H373" s="75"/>
      <c r="I373" s="76"/>
    </row>
    <row r="374" spans="1:9" ht="13.5" thickBot="1">
      <c r="A374" s="4"/>
      <c r="B374" s="51" t="s">
        <v>253</v>
      </c>
      <c r="C374" s="1" t="s">
        <v>305</v>
      </c>
      <c r="D374" s="1" t="s">
        <v>306</v>
      </c>
      <c r="E374" s="1" t="s">
        <v>307</v>
      </c>
      <c r="F374" s="1" t="s">
        <v>308</v>
      </c>
      <c r="G374" s="1" t="s">
        <v>309</v>
      </c>
      <c r="H374" s="1" t="s">
        <v>310</v>
      </c>
      <c r="I374" s="13" t="s">
        <v>0</v>
      </c>
    </row>
    <row r="375" spans="1:9" ht="12.75">
      <c r="A375" s="123" t="s">
        <v>20</v>
      </c>
      <c r="B375" s="14" t="s">
        <v>254</v>
      </c>
      <c r="C375" s="15" t="s">
        <v>154</v>
      </c>
      <c r="D375" s="15" t="s">
        <v>154</v>
      </c>
      <c r="E375" s="15" t="s">
        <v>154</v>
      </c>
      <c r="F375" s="15" t="s">
        <v>154</v>
      </c>
      <c r="G375" s="15" t="s">
        <v>154</v>
      </c>
      <c r="H375" s="15" t="s">
        <v>154</v>
      </c>
      <c r="I375" s="42">
        <f aca="true" t="shared" si="49" ref="I375:I382">SUM(C375:H375)</f>
        <v>0</v>
      </c>
    </row>
    <row r="376" spans="1:9" ht="12.75">
      <c r="A376" s="123" t="s">
        <v>21</v>
      </c>
      <c r="B376" s="17" t="s">
        <v>255</v>
      </c>
      <c r="C376" s="18" t="s">
        <v>154</v>
      </c>
      <c r="D376" s="18" t="s">
        <v>154</v>
      </c>
      <c r="E376" s="18" t="s">
        <v>154</v>
      </c>
      <c r="F376" s="18" t="s">
        <v>154</v>
      </c>
      <c r="G376" s="18" t="s">
        <v>154</v>
      </c>
      <c r="H376" s="18" t="s">
        <v>154</v>
      </c>
      <c r="I376" s="42">
        <f t="shared" si="49"/>
        <v>0</v>
      </c>
    </row>
    <row r="377" spans="1:9" ht="12.75">
      <c r="A377" s="123" t="s">
        <v>29</v>
      </c>
      <c r="B377" s="17" t="s">
        <v>256</v>
      </c>
      <c r="C377" s="18" t="s">
        <v>154</v>
      </c>
      <c r="D377" s="18" t="s">
        <v>154</v>
      </c>
      <c r="E377" s="18" t="s">
        <v>154</v>
      </c>
      <c r="F377" s="18" t="s">
        <v>154</v>
      </c>
      <c r="G377" s="18" t="s">
        <v>154</v>
      </c>
      <c r="H377" s="18" t="s">
        <v>154</v>
      </c>
      <c r="I377" s="42">
        <f t="shared" si="49"/>
        <v>0</v>
      </c>
    </row>
    <row r="378" spans="1:9" ht="12.75">
      <c r="A378" s="123" t="s">
        <v>45</v>
      </c>
      <c r="B378" s="17" t="s">
        <v>257</v>
      </c>
      <c r="C378" s="18" t="s">
        <v>154</v>
      </c>
      <c r="D378" s="18" t="s">
        <v>154</v>
      </c>
      <c r="E378" s="18" t="s">
        <v>154</v>
      </c>
      <c r="F378" s="18" t="s">
        <v>154</v>
      </c>
      <c r="G378" s="18" t="s">
        <v>154</v>
      </c>
      <c r="H378" s="18" t="s">
        <v>154</v>
      </c>
      <c r="I378" s="42">
        <f t="shared" si="49"/>
        <v>0</v>
      </c>
    </row>
    <row r="379" spans="1:9" ht="12.75">
      <c r="A379" s="123" t="s">
        <v>70</v>
      </c>
      <c r="B379" s="17" t="s">
        <v>258</v>
      </c>
      <c r="C379" s="18" t="s">
        <v>154</v>
      </c>
      <c r="D379" s="18" t="s">
        <v>154</v>
      </c>
      <c r="E379" s="18" t="s">
        <v>154</v>
      </c>
      <c r="F379" s="18" t="s">
        <v>154</v>
      </c>
      <c r="G379" s="18" t="s">
        <v>154</v>
      </c>
      <c r="H379" s="18" t="s">
        <v>154</v>
      </c>
      <c r="I379" s="42">
        <f t="shared" si="49"/>
        <v>0</v>
      </c>
    </row>
    <row r="380" spans="1:9" ht="12.75">
      <c r="A380" s="123" t="s">
        <v>72</v>
      </c>
      <c r="B380" s="17" t="s">
        <v>259</v>
      </c>
      <c r="C380" s="18" t="s">
        <v>154</v>
      </c>
      <c r="D380" s="18" t="s">
        <v>154</v>
      </c>
      <c r="E380" s="18" t="s">
        <v>154</v>
      </c>
      <c r="F380" s="18" t="s">
        <v>154</v>
      </c>
      <c r="G380" s="18" t="s">
        <v>154</v>
      </c>
      <c r="H380" s="18" t="s">
        <v>154</v>
      </c>
      <c r="I380" s="42">
        <f t="shared" si="49"/>
        <v>0</v>
      </c>
    </row>
    <row r="381" spans="1:9" ht="12.75">
      <c r="A381" s="123" t="s">
        <v>74</v>
      </c>
      <c r="B381" s="17" t="s">
        <v>260</v>
      </c>
      <c r="C381" s="18" t="s">
        <v>154</v>
      </c>
      <c r="D381" s="18" t="s">
        <v>154</v>
      </c>
      <c r="E381" s="18" t="s">
        <v>154</v>
      </c>
      <c r="F381" s="18" t="s">
        <v>154</v>
      </c>
      <c r="G381" s="18" t="s">
        <v>154</v>
      </c>
      <c r="H381" s="18" t="s">
        <v>154</v>
      </c>
      <c r="I381" s="42">
        <f t="shared" si="49"/>
        <v>0</v>
      </c>
    </row>
    <row r="382" spans="1:9" ht="13.5" thickBot="1">
      <c r="A382" s="123" t="s">
        <v>76</v>
      </c>
      <c r="B382" s="17" t="s">
        <v>261</v>
      </c>
      <c r="C382" s="20" t="s">
        <v>154</v>
      </c>
      <c r="D382" s="20" t="s">
        <v>154</v>
      </c>
      <c r="E382" s="20" t="s">
        <v>154</v>
      </c>
      <c r="F382" s="20" t="s">
        <v>154</v>
      </c>
      <c r="G382" s="20" t="s">
        <v>154</v>
      </c>
      <c r="H382" s="20" t="s">
        <v>154</v>
      </c>
      <c r="I382" s="42">
        <f t="shared" si="49"/>
        <v>0</v>
      </c>
    </row>
    <row r="383" spans="1:9" ht="14.25" thickBot="1" thickTop="1">
      <c r="A383" s="5"/>
      <c r="B383" s="22" t="s">
        <v>0</v>
      </c>
      <c r="C383" s="43">
        <f aca="true" t="shared" si="50" ref="C383:I383">SUM(C375:C382)</f>
        <v>0</v>
      </c>
      <c r="D383" s="43">
        <f t="shared" si="50"/>
        <v>0</v>
      </c>
      <c r="E383" s="43">
        <f t="shared" si="50"/>
        <v>0</v>
      </c>
      <c r="F383" s="43">
        <f t="shared" si="50"/>
        <v>0</v>
      </c>
      <c r="G383" s="43">
        <f t="shared" si="50"/>
        <v>0</v>
      </c>
      <c r="H383" s="43">
        <f t="shared" si="50"/>
        <v>0</v>
      </c>
      <c r="I383" s="45">
        <f t="shared" si="50"/>
        <v>0</v>
      </c>
    </row>
    <row r="384" ht="13.5" thickBot="1"/>
    <row r="385" spans="1:9" ht="13.5" thickBot="1">
      <c r="A385" s="124">
        <v>6</v>
      </c>
      <c r="B385" s="77" t="s">
        <v>267</v>
      </c>
      <c r="C385" s="75"/>
      <c r="D385" s="75"/>
      <c r="E385" s="75"/>
      <c r="F385" s="75"/>
      <c r="G385" s="75"/>
      <c r="H385" s="75"/>
      <c r="I385" s="76"/>
    </row>
    <row r="386" spans="1:9" ht="13.5" thickBot="1">
      <c r="A386" s="4"/>
      <c r="B386" s="22" t="s">
        <v>268</v>
      </c>
      <c r="C386" s="1" t="s">
        <v>305</v>
      </c>
      <c r="D386" s="1" t="s">
        <v>306</v>
      </c>
      <c r="E386" s="1" t="s">
        <v>307</v>
      </c>
      <c r="F386" s="1" t="s">
        <v>308</v>
      </c>
      <c r="G386" s="1" t="s">
        <v>309</v>
      </c>
      <c r="H386" s="1" t="s">
        <v>310</v>
      </c>
      <c r="I386" s="13" t="s">
        <v>0</v>
      </c>
    </row>
    <row r="387" spans="1:9" ht="12.75">
      <c r="A387" s="123" t="s">
        <v>20</v>
      </c>
      <c r="B387" s="92" t="s">
        <v>269</v>
      </c>
      <c r="C387" s="18" t="s">
        <v>154</v>
      </c>
      <c r="D387" s="18" t="s">
        <v>154</v>
      </c>
      <c r="E387" s="18" t="s">
        <v>154</v>
      </c>
      <c r="F387" s="18" t="s">
        <v>154</v>
      </c>
      <c r="G387" s="18" t="s">
        <v>154</v>
      </c>
      <c r="H387" s="18" t="s">
        <v>154</v>
      </c>
      <c r="I387" s="42">
        <f>SUM(C387:H387)</f>
        <v>0</v>
      </c>
    </row>
    <row r="388" spans="1:9" ht="12.75">
      <c r="A388" s="123" t="s">
        <v>21</v>
      </c>
      <c r="B388" s="93" t="s">
        <v>270</v>
      </c>
      <c r="C388" s="18" t="s">
        <v>154</v>
      </c>
      <c r="D388" s="18" t="s">
        <v>154</v>
      </c>
      <c r="E388" s="18" t="s">
        <v>154</v>
      </c>
      <c r="F388" s="18" t="s">
        <v>154</v>
      </c>
      <c r="G388" s="18" t="s">
        <v>154</v>
      </c>
      <c r="H388" s="18" t="s">
        <v>154</v>
      </c>
      <c r="I388" s="42">
        <f>SUM(C388:H388)</f>
        <v>0</v>
      </c>
    </row>
    <row r="389" spans="1:9" ht="13.5" thickBot="1">
      <c r="A389" s="123" t="s">
        <v>29</v>
      </c>
      <c r="B389" s="100" t="s">
        <v>271</v>
      </c>
      <c r="C389" s="21" t="s">
        <v>154</v>
      </c>
      <c r="D389" s="21" t="s">
        <v>154</v>
      </c>
      <c r="E389" s="21" t="s">
        <v>154</v>
      </c>
      <c r="F389" s="21" t="s">
        <v>154</v>
      </c>
      <c r="G389" s="21" t="s">
        <v>154</v>
      </c>
      <c r="H389" s="21" t="s">
        <v>154</v>
      </c>
      <c r="I389" s="42">
        <f>SUM(C389:H389)</f>
        <v>0</v>
      </c>
    </row>
    <row r="390" spans="1:9" ht="13.5" thickBot="1">
      <c r="A390" s="5"/>
      <c r="B390" s="22" t="s">
        <v>0</v>
      </c>
      <c r="C390" s="43">
        <f aca="true" t="shared" si="51" ref="C390:I390">SUM(C387:C389)</f>
        <v>0</v>
      </c>
      <c r="D390" s="43">
        <f t="shared" si="51"/>
        <v>0</v>
      </c>
      <c r="E390" s="43">
        <f t="shared" si="51"/>
        <v>0</v>
      </c>
      <c r="F390" s="43">
        <f t="shared" si="51"/>
        <v>0</v>
      </c>
      <c r="G390" s="43">
        <f t="shared" si="51"/>
        <v>0</v>
      </c>
      <c r="H390" s="43">
        <f t="shared" si="51"/>
        <v>0</v>
      </c>
      <c r="I390" s="45">
        <f t="shared" si="51"/>
        <v>0</v>
      </c>
    </row>
    <row r="391" ht="13.5" thickBot="1"/>
    <row r="392" spans="1:9" ht="13.5" thickBot="1">
      <c r="A392" s="124">
        <v>7</v>
      </c>
      <c r="B392" s="77" t="s">
        <v>282</v>
      </c>
      <c r="C392" s="75"/>
      <c r="D392" s="75"/>
      <c r="E392" s="75"/>
      <c r="F392" s="75"/>
      <c r="G392" s="75"/>
      <c r="H392" s="75"/>
      <c r="I392" s="76"/>
    </row>
    <row r="393" spans="1:9" ht="13.5" thickBot="1">
      <c r="A393" s="4"/>
      <c r="B393" s="22" t="s">
        <v>268</v>
      </c>
      <c r="C393" s="1" t="s">
        <v>305</v>
      </c>
      <c r="D393" s="1" t="s">
        <v>306</v>
      </c>
      <c r="E393" s="1" t="s">
        <v>307</v>
      </c>
      <c r="F393" s="1" t="s">
        <v>308</v>
      </c>
      <c r="G393" s="1" t="s">
        <v>309</v>
      </c>
      <c r="H393" s="1" t="s">
        <v>310</v>
      </c>
      <c r="I393" s="13" t="s">
        <v>0</v>
      </c>
    </row>
    <row r="394" spans="1:9" ht="12.75">
      <c r="A394" s="123" t="s">
        <v>20</v>
      </c>
      <c r="B394" s="92" t="s">
        <v>283</v>
      </c>
      <c r="C394" s="18" t="s">
        <v>154</v>
      </c>
      <c r="D394" s="18" t="s">
        <v>154</v>
      </c>
      <c r="E394" s="18" t="s">
        <v>154</v>
      </c>
      <c r="F394" s="18" t="s">
        <v>154</v>
      </c>
      <c r="G394" s="18" t="s">
        <v>154</v>
      </c>
      <c r="H394" s="18" t="s">
        <v>154</v>
      </c>
      <c r="I394" s="42">
        <f>SUM(C394:H394)</f>
        <v>0</v>
      </c>
    </row>
    <row r="395" spans="1:9" ht="12.75">
      <c r="A395" s="123" t="s">
        <v>21</v>
      </c>
      <c r="B395" s="93" t="s">
        <v>293</v>
      </c>
      <c r="C395" s="18" t="s">
        <v>154</v>
      </c>
      <c r="D395" s="18" t="s">
        <v>154</v>
      </c>
      <c r="E395" s="18" t="s">
        <v>154</v>
      </c>
      <c r="F395" s="18" t="s">
        <v>154</v>
      </c>
      <c r="G395" s="18" t="s">
        <v>154</v>
      </c>
      <c r="H395" s="18" t="s">
        <v>154</v>
      </c>
      <c r="I395" s="42">
        <f>SUM(C395:H395)</f>
        <v>0</v>
      </c>
    </row>
    <row r="396" spans="1:9" ht="13.5" thickBot="1">
      <c r="A396" s="123" t="s">
        <v>29</v>
      </c>
      <c r="B396" s="100"/>
      <c r="C396" s="21" t="s">
        <v>154</v>
      </c>
      <c r="D396" s="21" t="s">
        <v>154</v>
      </c>
      <c r="E396" s="21" t="s">
        <v>154</v>
      </c>
      <c r="F396" s="21" t="s">
        <v>154</v>
      </c>
      <c r="G396" s="21" t="s">
        <v>154</v>
      </c>
      <c r="H396" s="21" t="s">
        <v>154</v>
      </c>
      <c r="I396" s="42">
        <f>SUM(C396:H396)</f>
        <v>0</v>
      </c>
    </row>
    <row r="397" spans="1:9" ht="13.5" thickBot="1">
      <c r="A397" s="5"/>
      <c r="B397" s="22" t="s">
        <v>0</v>
      </c>
      <c r="C397" s="43">
        <f aca="true" t="shared" si="52" ref="C397:I397">SUM(C394:C396)</f>
        <v>0</v>
      </c>
      <c r="D397" s="43">
        <f t="shared" si="52"/>
        <v>0</v>
      </c>
      <c r="E397" s="43">
        <f t="shared" si="52"/>
        <v>0</v>
      </c>
      <c r="F397" s="43">
        <f t="shared" si="52"/>
        <v>0</v>
      </c>
      <c r="G397" s="43">
        <f t="shared" si="52"/>
        <v>0</v>
      </c>
      <c r="H397" s="43">
        <f t="shared" si="52"/>
        <v>0</v>
      </c>
      <c r="I397" s="45">
        <f t="shared" si="52"/>
        <v>0</v>
      </c>
    </row>
  </sheetData>
  <printOptions horizontalCentered="1"/>
  <pageMargins left="0.2362204724409449" right="0.5118110236220472" top="0.62" bottom="0.42" header="0.17" footer="0.19"/>
  <pageSetup horizontalDpi="300" verticalDpi="300" orientation="landscape" paperSize="9" scale="105" r:id="rId1"/>
  <headerFooter alignWithMargins="0">
    <oddHeader>&amp;L&amp;"Arial,Bold"DMPS 546 (b)&amp;C&amp;"Arial,Bold"&amp;12DURBAN METROPOLITAN POLICE SERVICE&amp;"Arial,Regular"&amp;10
&amp;"Arial,Bold Italic"&amp;12MONTHLY ENFORCEMENT STATISTICS FOR THE YEAR - 2005</oddHeader>
    <oddFooter>&amp;LCompiled by K Verwey&amp;C&amp;"Arial Black,Bold Italic"&amp;12CENTRAL&amp;"Arial,Regular"&amp;10 - MONTHLY STATS FOR - &amp;"Arial,Bold"&amp;14 2005&amp;RCENTRAL - &amp;P</oddFooter>
  </headerFooter>
  <rowBreaks count="10" manualBreakCount="10">
    <brk id="41" max="14" man="1"/>
    <brk id="79" max="8" man="1"/>
    <brk id="97" max="14" man="1"/>
    <brk id="138" max="14" man="1"/>
    <brk id="182" max="14" man="1"/>
    <brk id="205" max="14" man="1"/>
    <brk id="246" max="14" man="1"/>
    <brk id="277" max="14" man="1"/>
    <brk id="309" max="14" man="1"/>
    <brk id="3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7"/>
  <sheetViews>
    <sheetView zoomScale="125" zoomScaleNormal="125" workbookViewId="0" topLeftCell="A29">
      <selection activeCell="A42" sqref="A42:I96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4" width="10.8515625" style="0" bestFit="1" customWidth="1"/>
    <col min="5" max="6" width="9.7109375" style="0" bestFit="1" customWidth="1"/>
    <col min="7" max="7" width="10.8515625" style="0" bestFit="1" customWidth="1"/>
    <col min="8" max="8" width="9.7109375" style="0" bestFit="1" customWidth="1"/>
    <col min="9" max="9" width="10.8515625" style="0" bestFit="1" customWidth="1"/>
  </cols>
  <sheetData>
    <row r="1" spans="1:9" ht="15.75" customHeight="1" thickBot="1">
      <c r="A1" s="124">
        <v>1</v>
      </c>
      <c r="B1" s="70" t="s">
        <v>262</v>
      </c>
      <c r="C1" s="73"/>
      <c r="D1" s="73"/>
      <c r="E1" s="73"/>
      <c r="F1" s="73"/>
      <c r="G1" s="73"/>
      <c r="H1" s="73"/>
      <c r="I1" s="74"/>
    </row>
    <row r="2" spans="1:9" ht="13.5" thickBot="1">
      <c r="A2" s="4"/>
      <c r="B2" s="22" t="s">
        <v>4</v>
      </c>
      <c r="C2" s="2" t="s">
        <v>305</v>
      </c>
      <c r="D2" s="2" t="s">
        <v>306</v>
      </c>
      <c r="E2" s="2" t="s">
        <v>307</v>
      </c>
      <c r="F2" s="2" t="s">
        <v>308</v>
      </c>
      <c r="G2" s="2" t="s">
        <v>309</v>
      </c>
      <c r="H2" s="2" t="s">
        <v>310</v>
      </c>
      <c r="I2" s="13" t="s">
        <v>0</v>
      </c>
    </row>
    <row r="3" spans="1:9" ht="12.75">
      <c r="A3" s="123" t="s">
        <v>20</v>
      </c>
      <c r="B3" s="14" t="s">
        <v>1</v>
      </c>
      <c r="C3" s="15">
        <v>22</v>
      </c>
      <c r="D3" s="15">
        <v>5</v>
      </c>
      <c r="E3" s="15">
        <v>135</v>
      </c>
      <c r="F3" s="15">
        <v>242</v>
      </c>
      <c r="G3" s="15">
        <v>381</v>
      </c>
      <c r="H3" s="15">
        <v>3</v>
      </c>
      <c r="I3" s="16">
        <f>SUM(C3:H3)</f>
        <v>788</v>
      </c>
    </row>
    <row r="4" spans="1:9" ht="12.75">
      <c r="A4" s="123" t="s">
        <v>21</v>
      </c>
      <c r="B4" s="17" t="s">
        <v>2</v>
      </c>
      <c r="C4" s="18">
        <v>20</v>
      </c>
      <c r="D4" s="18">
        <v>7</v>
      </c>
      <c r="E4" s="18">
        <v>45</v>
      </c>
      <c r="F4" s="18">
        <v>46</v>
      </c>
      <c r="G4" s="18">
        <v>53</v>
      </c>
      <c r="H4" s="18">
        <v>2</v>
      </c>
      <c r="I4" s="16">
        <f>SUM(C4:H4)</f>
        <v>173</v>
      </c>
    </row>
    <row r="5" spans="1:9" ht="12.75">
      <c r="A5" s="123" t="s">
        <v>29</v>
      </c>
      <c r="B5" s="17" t="s">
        <v>3</v>
      </c>
      <c r="C5" s="18">
        <v>1</v>
      </c>
      <c r="D5" s="18">
        <v>2</v>
      </c>
      <c r="E5" s="18">
        <v>118</v>
      </c>
      <c r="F5" s="18">
        <v>135</v>
      </c>
      <c r="G5" s="18">
        <v>274</v>
      </c>
      <c r="H5" s="18" t="s">
        <v>154</v>
      </c>
      <c r="I5" s="16">
        <f>SUM(C5:H5)</f>
        <v>530</v>
      </c>
    </row>
    <row r="6" spans="1:9" ht="12.75">
      <c r="A6" s="123" t="s">
        <v>45</v>
      </c>
      <c r="B6" s="17" t="s">
        <v>125</v>
      </c>
      <c r="C6" s="26" t="s">
        <v>154</v>
      </c>
      <c r="D6" s="26" t="s">
        <v>154</v>
      </c>
      <c r="E6" s="26" t="s">
        <v>154</v>
      </c>
      <c r="F6" s="26" t="s">
        <v>154</v>
      </c>
      <c r="G6" s="26" t="s">
        <v>154</v>
      </c>
      <c r="H6" s="26" t="s">
        <v>154</v>
      </c>
      <c r="I6" s="16">
        <f>SUM(C6:H6)</f>
        <v>0</v>
      </c>
    </row>
    <row r="7" spans="1:9" ht="13.5" thickBot="1">
      <c r="A7" s="123" t="s">
        <v>70</v>
      </c>
      <c r="B7" s="17" t="s">
        <v>8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16">
        <f>SUM(C7:H7)</f>
        <v>0</v>
      </c>
    </row>
    <row r="8" spans="1:9" ht="14.25" thickBot="1" thickTop="1">
      <c r="A8" s="5"/>
      <c r="B8" s="22" t="s">
        <v>0</v>
      </c>
      <c r="C8" s="23">
        <f aca="true" t="shared" si="0" ref="C8:H8">SUM(C3:C7)</f>
        <v>43</v>
      </c>
      <c r="D8" s="23">
        <f t="shared" si="0"/>
        <v>14</v>
      </c>
      <c r="E8" s="23">
        <f t="shared" si="0"/>
        <v>298</v>
      </c>
      <c r="F8" s="23">
        <f t="shared" si="0"/>
        <v>423</v>
      </c>
      <c r="G8" s="23">
        <f t="shared" si="0"/>
        <v>708</v>
      </c>
      <c r="H8" s="23">
        <f t="shared" si="0"/>
        <v>5</v>
      </c>
      <c r="I8" s="25">
        <f>SUM(I3:I7)</f>
        <v>1491</v>
      </c>
    </row>
    <row r="9" ht="13.5" thickBot="1"/>
    <row r="10" spans="1:9" ht="15.75" thickBot="1">
      <c r="A10" s="124">
        <v>2</v>
      </c>
      <c r="B10" s="70" t="s">
        <v>263</v>
      </c>
      <c r="C10" s="75"/>
      <c r="D10" s="75"/>
      <c r="E10" s="75"/>
      <c r="F10" s="75"/>
      <c r="G10" s="75"/>
      <c r="H10" s="75"/>
      <c r="I10" s="76"/>
    </row>
    <row r="11" spans="1:9" ht="13.5" thickBot="1">
      <c r="A11" s="4"/>
      <c r="B11" s="69" t="s">
        <v>4</v>
      </c>
      <c r="C11" s="2" t="s">
        <v>305</v>
      </c>
      <c r="D11" s="2" t="s">
        <v>306</v>
      </c>
      <c r="E11" s="2" t="s">
        <v>307</v>
      </c>
      <c r="F11" s="2" t="s">
        <v>308</v>
      </c>
      <c r="G11" s="2" t="s">
        <v>309</v>
      </c>
      <c r="H11" s="2" t="s">
        <v>310</v>
      </c>
      <c r="I11" s="13" t="s">
        <v>0</v>
      </c>
    </row>
    <row r="12" spans="1:9" ht="13.5" thickBot="1">
      <c r="A12" s="123" t="s">
        <v>20</v>
      </c>
      <c r="B12" s="46" t="s">
        <v>153</v>
      </c>
      <c r="C12" s="111" t="s">
        <v>154</v>
      </c>
      <c r="D12" s="111" t="s">
        <v>154</v>
      </c>
      <c r="E12" s="111" t="s">
        <v>154</v>
      </c>
      <c r="F12" s="111" t="s">
        <v>154</v>
      </c>
      <c r="G12" s="111" t="s">
        <v>154</v>
      </c>
      <c r="H12" s="111" t="s">
        <v>154</v>
      </c>
      <c r="I12" s="16">
        <f aca="true" t="shared" si="1" ref="I12:I20">SUM(C12:H12)</f>
        <v>0</v>
      </c>
    </row>
    <row r="13" spans="1:9" ht="12.75">
      <c r="A13" s="123" t="s">
        <v>21</v>
      </c>
      <c r="B13" s="17" t="s">
        <v>5</v>
      </c>
      <c r="C13" s="15">
        <v>1476</v>
      </c>
      <c r="D13" s="15">
        <v>2559</v>
      </c>
      <c r="E13" s="15">
        <v>2025</v>
      </c>
      <c r="F13" s="15">
        <v>943</v>
      </c>
      <c r="G13" s="15">
        <v>1177</v>
      </c>
      <c r="H13" s="15">
        <v>1252</v>
      </c>
      <c r="I13" s="16">
        <f t="shared" si="1"/>
        <v>9432</v>
      </c>
    </row>
    <row r="14" spans="1:9" ht="12.75">
      <c r="A14" s="123" t="s">
        <v>29</v>
      </c>
      <c r="B14" s="17" t="s">
        <v>7</v>
      </c>
      <c r="C14" s="18">
        <v>840</v>
      </c>
      <c r="D14" s="18">
        <v>1229</v>
      </c>
      <c r="E14" s="18">
        <v>1042</v>
      </c>
      <c r="F14" s="18">
        <v>421</v>
      </c>
      <c r="G14" s="18">
        <v>730</v>
      </c>
      <c r="H14" s="18">
        <v>1131</v>
      </c>
      <c r="I14" s="16">
        <f t="shared" si="1"/>
        <v>5393</v>
      </c>
    </row>
    <row r="15" spans="1:9" ht="12.75">
      <c r="A15" s="123" t="s">
        <v>45</v>
      </c>
      <c r="B15" s="17" t="s">
        <v>6</v>
      </c>
      <c r="C15" s="26">
        <v>502</v>
      </c>
      <c r="D15" s="26">
        <v>339</v>
      </c>
      <c r="E15" s="26">
        <v>125</v>
      </c>
      <c r="F15" s="26">
        <v>187</v>
      </c>
      <c r="G15" s="26">
        <v>280</v>
      </c>
      <c r="H15" s="26">
        <v>322</v>
      </c>
      <c r="I15" s="16">
        <f t="shared" si="1"/>
        <v>1755</v>
      </c>
    </row>
    <row r="16" spans="1:9" ht="12.75">
      <c r="A16" s="123" t="s">
        <v>70</v>
      </c>
      <c r="B16" s="17" t="s">
        <v>138</v>
      </c>
      <c r="C16" s="26">
        <v>19</v>
      </c>
      <c r="D16" s="26">
        <v>22</v>
      </c>
      <c r="E16" s="26">
        <v>30</v>
      </c>
      <c r="F16" s="26">
        <v>23</v>
      </c>
      <c r="G16" s="26">
        <v>13</v>
      </c>
      <c r="H16" s="26">
        <v>12</v>
      </c>
      <c r="I16" s="16">
        <f t="shared" si="1"/>
        <v>119</v>
      </c>
    </row>
    <row r="17" spans="1:9" ht="12.75">
      <c r="A17" s="123" t="s">
        <v>72</v>
      </c>
      <c r="B17" s="17" t="s">
        <v>38</v>
      </c>
      <c r="C17" s="26">
        <v>165</v>
      </c>
      <c r="D17" s="26">
        <v>143</v>
      </c>
      <c r="E17" s="26">
        <v>424</v>
      </c>
      <c r="F17" s="26">
        <v>285</v>
      </c>
      <c r="G17" s="26">
        <v>228</v>
      </c>
      <c r="H17" s="26">
        <v>219</v>
      </c>
      <c r="I17" s="16">
        <f t="shared" si="1"/>
        <v>1464</v>
      </c>
    </row>
    <row r="18" spans="1:9" ht="12.75">
      <c r="A18" s="123" t="s">
        <v>74</v>
      </c>
      <c r="B18" s="17" t="s">
        <v>297</v>
      </c>
      <c r="C18" s="26">
        <v>110</v>
      </c>
      <c r="D18" s="26">
        <v>156</v>
      </c>
      <c r="E18" s="26">
        <v>360</v>
      </c>
      <c r="F18" s="26">
        <v>285</v>
      </c>
      <c r="G18" s="26">
        <v>321</v>
      </c>
      <c r="H18" s="26">
        <v>427</v>
      </c>
      <c r="I18" s="16">
        <f t="shared" si="1"/>
        <v>1659</v>
      </c>
    </row>
    <row r="19" spans="1:9" ht="12.75">
      <c r="A19" s="123" t="s">
        <v>76</v>
      </c>
      <c r="B19" s="17" t="s">
        <v>161</v>
      </c>
      <c r="C19" s="18" t="s">
        <v>154</v>
      </c>
      <c r="D19" s="18" t="s">
        <v>154</v>
      </c>
      <c r="E19" s="18" t="s">
        <v>154</v>
      </c>
      <c r="F19" s="18" t="s">
        <v>154</v>
      </c>
      <c r="G19" s="18" t="s">
        <v>154</v>
      </c>
      <c r="H19" s="18" t="s">
        <v>154</v>
      </c>
      <c r="I19" s="16">
        <f t="shared" si="1"/>
        <v>0</v>
      </c>
    </row>
    <row r="20" spans="1:9" ht="13.5" thickBot="1">
      <c r="A20" s="123" t="s">
        <v>312</v>
      </c>
      <c r="B20" s="17" t="s">
        <v>296</v>
      </c>
      <c r="C20" s="21" t="s">
        <v>154</v>
      </c>
      <c r="D20" s="21" t="s">
        <v>154</v>
      </c>
      <c r="E20" s="21" t="s">
        <v>154</v>
      </c>
      <c r="F20" s="21">
        <v>31</v>
      </c>
      <c r="G20" s="21">
        <v>25</v>
      </c>
      <c r="H20" s="21">
        <v>12</v>
      </c>
      <c r="I20" s="16">
        <f t="shared" si="1"/>
        <v>68</v>
      </c>
    </row>
    <row r="21" spans="1:9" ht="14.25" thickBot="1" thickTop="1">
      <c r="A21" s="5"/>
      <c r="B21" s="22" t="s">
        <v>0</v>
      </c>
      <c r="C21" s="23">
        <f aca="true" t="shared" si="2" ref="C21:H21">SUM(C12:C20)</f>
        <v>3112</v>
      </c>
      <c r="D21" s="23">
        <f t="shared" si="2"/>
        <v>4448</v>
      </c>
      <c r="E21" s="23">
        <f t="shared" si="2"/>
        <v>4006</v>
      </c>
      <c r="F21" s="23">
        <f t="shared" si="2"/>
        <v>2175</v>
      </c>
      <c r="G21" s="23">
        <f t="shared" si="2"/>
        <v>2774</v>
      </c>
      <c r="H21" s="23">
        <f t="shared" si="2"/>
        <v>3375</v>
      </c>
      <c r="I21" s="25">
        <f>SUM(I12:I20)</f>
        <v>19890</v>
      </c>
    </row>
    <row r="22" ht="13.5" thickBot="1"/>
    <row r="23" spans="1:9" ht="15.75" thickBot="1">
      <c r="A23" s="124">
        <v>3</v>
      </c>
      <c r="B23" s="77" t="s">
        <v>136</v>
      </c>
      <c r="C23" s="75"/>
      <c r="D23" s="75"/>
      <c r="E23" s="75"/>
      <c r="F23" s="75"/>
      <c r="G23" s="75"/>
      <c r="H23" s="75"/>
      <c r="I23" s="76"/>
    </row>
    <row r="24" spans="1:9" ht="13.5" thickBot="1">
      <c r="A24" s="4"/>
      <c r="B24" s="69" t="s">
        <v>117</v>
      </c>
      <c r="C24" s="2" t="s">
        <v>305</v>
      </c>
      <c r="D24" s="2" t="s">
        <v>306</v>
      </c>
      <c r="E24" s="2" t="s">
        <v>307</v>
      </c>
      <c r="F24" s="2" t="s">
        <v>308</v>
      </c>
      <c r="G24" s="2" t="s">
        <v>309</v>
      </c>
      <c r="H24" s="2" t="s">
        <v>310</v>
      </c>
      <c r="I24" s="13" t="s">
        <v>0</v>
      </c>
    </row>
    <row r="25" spans="1:9" ht="12.75">
      <c r="A25" s="123" t="s">
        <v>20</v>
      </c>
      <c r="B25" s="14" t="s">
        <v>118</v>
      </c>
      <c r="C25" s="15" t="s">
        <v>154</v>
      </c>
      <c r="D25" s="15" t="s">
        <v>154</v>
      </c>
      <c r="E25" s="15" t="s">
        <v>154</v>
      </c>
      <c r="F25" s="15" t="s">
        <v>154</v>
      </c>
      <c r="G25" s="15" t="s">
        <v>154</v>
      </c>
      <c r="H25" s="15">
        <v>3</v>
      </c>
      <c r="I25" s="16">
        <f aca="true" t="shared" si="3" ref="I25:I32">SUM(C25:H25)</f>
        <v>3</v>
      </c>
    </row>
    <row r="26" spans="1:9" ht="12.75">
      <c r="A26" s="123" t="s">
        <v>21</v>
      </c>
      <c r="B26" s="17" t="s">
        <v>119</v>
      </c>
      <c r="C26" s="18">
        <v>79</v>
      </c>
      <c r="D26" s="18">
        <v>170</v>
      </c>
      <c r="E26" s="18">
        <v>211</v>
      </c>
      <c r="F26" s="18">
        <v>191</v>
      </c>
      <c r="G26" s="18" t="s">
        <v>154</v>
      </c>
      <c r="H26" s="18">
        <v>157</v>
      </c>
      <c r="I26" s="16">
        <f t="shared" si="3"/>
        <v>808</v>
      </c>
    </row>
    <row r="27" spans="1:9" ht="12.75">
      <c r="A27" s="123" t="s">
        <v>29</v>
      </c>
      <c r="B27" s="17" t="s">
        <v>120</v>
      </c>
      <c r="C27" s="18" t="s">
        <v>154</v>
      </c>
      <c r="D27" s="18" t="s">
        <v>154</v>
      </c>
      <c r="E27" s="18" t="s">
        <v>154</v>
      </c>
      <c r="F27" s="18" t="s">
        <v>154</v>
      </c>
      <c r="G27" s="18" t="s">
        <v>154</v>
      </c>
      <c r="H27" s="18" t="s">
        <v>154</v>
      </c>
      <c r="I27" s="16">
        <f t="shared" si="3"/>
        <v>0</v>
      </c>
    </row>
    <row r="28" spans="1:9" ht="12.75">
      <c r="A28" s="123" t="s">
        <v>45</v>
      </c>
      <c r="B28" s="17" t="s">
        <v>121</v>
      </c>
      <c r="C28" s="18">
        <v>1847</v>
      </c>
      <c r="D28" s="18">
        <v>673</v>
      </c>
      <c r="E28" s="18" t="s">
        <v>154</v>
      </c>
      <c r="F28" s="18" t="s">
        <v>154</v>
      </c>
      <c r="G28" s="18" t="s">
        <v>154</v>
      </c>
      <c r="H28" s="18">
        <v>24</v>
      </c>
      <c r="I28" s="16">
        <f t="shared" si="3"/>
        <v>2544</v>
      </c>
    </row>
    <row r="29" spans="1:9" ht="12.75">
      <c r="A29" s="123" t="s">
        <v>70</v>
      </c>
      <c r="B29" s="17" t="s">
        <v>122</v>
      </c>
      <c r="C29" s="18">
        <v>59</v>
      </c>
      <c r="D29" s="18">
        <v>125</v>
      </c>
      <c r="E29" s="18" t="s">
        <v>154</v>
      </c>
      <c r="F29" s="18" t="s">
        <v>154</v>
      </c>
      <c r="G29" s="18" t="s">
        <v>154</v>
      </c>
      <c r="H29" s="18">
        <v>127</v>
      </c>
      <c r="I29" s="16">
        <f t="shared" si="3"/>
        <v>311</v>
      </c>
    </row>
    <row r="30" spans="1:9" ht="12.75">
      <c r="A30" s="123" t="s">
        <v>72</v>
      </c>
      <c r="B30" s="17" t="s">
        <v>123</v>
      </c>
      <c r="C30" s="18">
        <v>91</v>
      </c>
      <c r="D30" s="18">
        <v>68</v>
      </c>
      <c r="E30" s="18" t="s">
        <v>154</v>
      </c>
      <c r="F30" s="18" t="s">
        <v>154</v>
      </c>
      <c r="G30" s="18" t="s">
        <v>154</v>
      </c>
      <c r="H30" s="18" t="s">
        <v>154</v>
      </c>
      <c r="I30" s="16">
        <f t="shared" si="3"/>
        <v>159</v>
      </c>
    </row>
    <row r="31" spans="1:9" ht="12.75">
      <c r="A31" s="123" t="s">
        <v>74</v>
      </c>
      <c r="B31" s="17" t="s">
        <v>124</v>
      </c>
      <c r="C31" s="18" t="s">
        <v>154</v>
      </c>
      <c r="D31" s="18" t="s">
        <v>154</v>
      </c>
      <c r="E31" s="18" t="s">
        <v>154</v>
      </c>
      <c r="F31" s="18" t="s">
        <v>154</v>
      </c>
      <c r="G31" s="18" t="s">
        <v>154</v>
      </c>
      <c r="H31" s="18" t="s">
        <v>154</v>
      </c>
      <c r="I31" s="16">
        <f t="shared" si="3"/>
        <v>0</v>
      </c>
    </row>
    <row r="32" spans="1:9" ht="13.5" thickBot="1">
      <c r="A32" s="123" t="s">
        <v>76</v>
      </c>
      <c r="B32" s="17" t="s">
        <v>8</v>
      </c>
      <c r="C32" s="21" t="s">
        <v>154</v>
      </c>
      <c r="D32" s="21" t="s">
        <v>154</v>
      </c>
      <c r="E32" s="21">
        <v>33</v>
      </c>
      <c r="F32" s="21" t="s">
        <v>154</v>
      </c>
      <c r="G32" s="21" t="s">
        <v>154</v>
      </c>
      <c r="H32" s="21" t="s">
        <v>154</v>
      </c>
      <c r="I32" s="16">
        <f t="shared" si="3"/>
        <v>33</v>
      </c>
    </row>
    <row r="33" spans="1:9" ht="14.25" thickBot="1" thickTop="1">
      <c r="A33" s="5"/>
      <c r="B33" s="22" t="s">
        <v>0</v>
      </c>
      <c r="C33" s="23">
        <f aca="true" t="shared" si="4" ref="C33:H33">SUM(C25:C32)</f>
        <v>2076</v>
      </c>
      <c r="D33" s="23">
        <f t="shared" si="4"/>
        <v>1036</v>
      </c>
      <c r="E33" s="23">
        <f t="shared" si="4"/>
        <v>244</v>
      </c>
      <c r="F33" s="23">
        <f t="shared" si="4"/>
        <v>191</v>
      </c>
      <c r="G33" s="23">
        <f t="shared" si="4"/>
        <v>0</v>
      </c>
      <c r="H33" s="23">
        <f t="shared" si="4"/>
        <v>311</v>
      </c>
      <c r="I33" s="25">
        <f>SUM(I25:I32)</f>
        <v>3858</v>
      </c>
    </row>
    <row r="34" ht="13.5" thickBot="1"/>
    <row r="35" spans="1:9" ht="15.75" thickBot="1">
      <c r="A35" s="124">
        <v>4</v>
      </c>
      <c r="B35" s="70" t="s">
        <v>137</v>
      </c>
      <c r="C35" s="75"/>
      <c r="D35" s="75"/>
      <c r="E35" s="75"/>
      <c r="F35" s="75"/>
      <c r="G35" s="75"/>
      <c r="H35" s="75"/>
      <c r="I35" s="76"/>
    </row>
    <row r="36" spans="1:9" ht="13.5" thickBot="1">
      <c r="A36" s="4"/>
      <c r="B36" s="22" t="s">
        <v>106</v>
      </c>
      <c r="C36" s="2" t="s">
        <v>305</v>
      </c>
      <c r="D36" s="2" t="s">
        <v>306</v>
      </c>
      <c r="E36" s="2" t="s">
        <v>307</v>
      </c>
      <c r="F36" s="2" t="s">
        <v>308</v>
      </c>
      <c r="G36" s="2" t="s">
        <v>309</v>
      </c>
      <c r="H36" s="2" t="s">
        <v>310</v>
      </c>
      <c r="I36" s="13" t="s">
        <v>0</v>
      </c>
    </row>
    <row r="37" spans="1:9" ht="12.75">
      <c r="A37" s="123" t="s">
        <v>20</v>
      </c>
      <c r="B37" s="14" t="s">
        <v>155</v>
      </c>
      <c r="C37" s="119">
        <v>2500000</v>
      </c>
      <c r="D37" s="119">
        <v>1000000</v>
      </c>
      <c r="E37" s="119">
        <v>300000</v>
      </c>
      <c r="F37" s="119">
        <v>700000</v>
      </c>
      <c r="G37" s="32">
        <v>1490000</v>
      </c>
      <c r="H37" s="119">
        <v>470000</v>
      </c>
      <c r="I37" s="55">
        <f>SUM(C37:H37)</f>
        <v>6460000</v>
      </c>
    </row>
    <row r="38" spans="1:9" ht="13.5" thickBot="1">
      <c r="A38" s="123"/>
      <c r="B38" s="48" t="s">
        <v>156</v>
      </c>
      <c r="C38" s="29">
        <v>25</v>
      </c>
      <c r="D38" s="29">
        <v>14</v>
      </c>
      <c r="E38" s="29">
        <v>6</v>
      </c>
      <c r="F38" s="29">
        <v>5</v>
      </c>
      <c r="G38" s="29">
        <v>22</v>
      </c>
      <c r="H38" s="29">
        <v>9</v>
      </c>
      <c r="I38" s="113">
        <f>SUM(C38:H38)</f>
        <v>81</v>
      </c>
    </row>
    <row r="39" spans="1:9" ht="12.75">
      <c r="A39" s="123" t="s">
        <v>21</v>
      </c>
      <c r="B39" s="46" t="s">
        <v>128</v>
      </c>
      <c r="C39" s="58" t="s">
        <v>154</v>
      </c>
      <c r="D39" s="58" t="s">
        <v>154</v>
      </c>
      <c r="E39" s="58" t="s">
        <v>154</v>
      </c>
      <c r="F39" s="58" t="s">
        <v>154</v>
      </c>
      <c r="G39" s="58" t="s">
        <v>154</v>
      </c>
      <c r="H39" s="58" t="s">
        <v>154</v>
      </c>
      <c r="I39" s="55">
        <f>SUM(C39:H39)</f>
        <v>0</v>
      </c>
    </row>
    <row r="40" spans="1:9" ht="13.5" thickBot="1">
      <c r="A40" s="125" t="s">
        <v>29</v>
      </c>
      <c r="B40" s="28" t="s">
        <v>129</v>
      </c>
      <c r="C40" s="29" t="s">
        <v>154</v>
      </c>
      <c r="D40" s="29" t="s">
        <v>154</v>
      </c>
      <c r="E40" s="29" t="s">
        <v>154</v>
      </c>
      <c r="F40" s="29" t="s">
        <v>154</v>
      </c>
      <c r="G40" s="29" t="s">
        <v>154</v>
      </c>
      <c r="H40" s="29" t="s">
        <v>154</v>
      </c>
      <c r="I40" s="114">
        <f>SUM(C40:H40)</f>
        <v>0</v>
      </c>
    </row>
    <row r="42" spans="1:2" ht="23.25" thickBot="1">
      <c r="A42" s="9">
        <v>1</v>
      </c>
      <c r="B42" s="8" t="s">
        <v>9</v>
      </c>
    </row>
    <row r="43" spans="1:9" ht="15.75" thickBot="1">
      <c r="A43" s="124" t="s">
        <v>311</v>
      </c>
      <c r="B43" s="77" t="s">
        <v>264</v>
      </c>
      <c r="C43" s="75"/>
      <c r="D43" s="75"/>
      <c r="E43" s="75"/>
      <c r="F43" s="75"/>
      <c r="G43" s="75"/>
      <c r="H43" s="75"/>
      <c r="I43" s="76"/>
    </row>
    <row r="44" spans="1:9" ht="13.5" thickBot="1">
      <c r="A44" s="4"/>
      <c r="B44" s="69" t="s">
        <v>4</v>
      </c>
      <c r="C44" s="2" t="s">
        <v>305</v>
      </c>
      <c r="D44" s="2" t="s">
        <v>306</v>
      </c>
      <c r="E44" s="2" t="s">
        <v>307</v>
      </c>
      <c r="F44" s="2" t="s">
        <v>308</v>
      </c>
      <c r="G44" s="2" t="s">
        <v>309</v>
      </c>
      <c r="H44" s="2" t="s">
        <v>310</v>
      </c>
      <c r="I44" s="31" t="s">
        <v>0</v>
      </c>
    </row>
    <row r="45" spans="1:9" ht="12.75">
      <c r="A45" s="123" t="s">
        <v>20</v>
      </c>
      <c r="B45" s="14" t="s">
        <v>304</v>
      </c>
      <c r="C45" s="15" t="s">
        <v>154</v>
      </c>
      <c r="D45" s="15" t="s">
        <v>154</v>
      </c>
      <c r="E45" s="15">
        <v>8</v>
      </c>
      <c r="F45" s="15">
        <v>1</v>
      </c>
      <c r="G45" s="15">
        <v>4</v>
      </c>
      <c r="H45" s="15" t="s">
        <v>154</v>
      </c>
      <c r="I45" s="16">
        <f aca="true" t="shared" si="5" ref="I45:I59">SUM(C45:H45)</f>
        <v>13</v>
      </c>
    </row>
    <row r="46" spans="1:9" ht="12.75">
      <c r="A46" s="123" t="s">
        <v>21</v>
      </c>
      <c r="B46" s="46" t="s">
        <v>114</v>
      </c>
      <c r="C46" s="18" t="s">
        <v>154</v>
      </c>
      <c r="D46" s="18" t="s">
        <v>154</v>
      </c>
      <c r="E46" s="18">
        <v>23</v>
      </c>
      <c r="F46" s="18">
        <v>15</v>
      </c>
      <c r="G46" s="18">
        <v>44</v>
      </c>
      <c r="H46" s="18">
        <v>2</v>
      </c>
      <c r="I46" s="16">
        <f t="shared" si="5"/>
        <v>84</v>
      </c>
    </row>
    <row r="47" spans="1:9" ht="12.75">
      <c r="A47" s="123" t="s">
        <v>29</v>
      </c>
      <c r="B47" s="17" t="s">
        <v>11</v>
      </c>
      <c r="C47" s="18" t="s">
        <v>154</v>
      </c>
      <c r="D47" s="18">
        <v>4</v>
      </c>
      <c r="E47" s="18">
        <v>12</v>
      </c>
      <c r="F47" s="18">
        <v>18</v>
      </c>
      <c r="G47" s="18">
        <v>16</v>
      </c>
      <c r="H47" s="18" t="s">
        <v>154</v>
      </c>
      <c r="I47" s="16">
        <f t="shared" si="5"/>
        <v>50</v>
      </c>
    </row>
    <row r="48" spans="1:9" ht="12.75">
      <c r="A48" s="123" t="s">
        <v>45</v>
      </c>
      <c r="B48" s="17" t="s">
        <v>139</v>
      </c>
      <c r="C48" s="18">
        <v>3</v>
      </c>
      <c r="D48" s="18" t="s">
        <v>154</v>
      </c>
      <c r="E48" s="18">
        <v>12</v>
      </c>
      <c r="F48" s="18">
        <v>19</v>
      </c>
      <c r="G48" s="18">
        <v>10</v>
      </c>
      <c r="H48" s="18" t="s">
        <v>154</v>
      </c>
      <c r="I48" s="16">
        <f t="shared" si="5"/>
        <v>44</v>
      </c>
    </row>
    <row r="49" spans="1:9" ht="12.75">
      <c r="A49" s="123" t="s">
        <v>70</v>
      </c>
      <c r="B49" s="17" t="s">
        <v>140</v>
      </c>
      <c r="C49" s="18" t="s">
        <v>154</v>
      </c>
      <c r="D49" s="18" t="s">
        <v>154</v>
      </c>
      <c r="E49" s="18">
        <v>9</v>
      </c>
      <c r="F49" s="18">
        <v>17</v>
      </c>
      <c r="G49" s="18">
        <v>97</v>
      </c>
      <c r="H49" s="18">
        <v>1</v>
      </c>
      <c r="I49" s="16">
        <f t="shared" si="5"/>
        <v>124</v>
      </c>
    </row>
    <row r="50" spans="1:9" ht="12.75">
      <c r="A50" s="123" t="s">
        <v>72</v>
      </c>
      <c r="B50" s="17" t="s">
        <v>141</v>
      </c>
      <c r="C50" s="18" t="s">
        <v>154</v>
      </c>
      <c r="D50" s="18" t="s">
        <v>154</v>
      </c>
      <c r="E50" s="18">
        <v>13</v>
      </c>
      <c r="F50" s="18">
        <v>24</v>
      </c>
      <c r="G50" s="18">
        <v>21</v>
      </c>
      <c r="H50" s="18" t="s">
        <v>154</v>
      </c>
      <c r="I50" s="16">
        <f t="shared" si="5"/>
        <v>58</v>
      </c>
    </row>
    <row r="51" spans="1:9" ht="12.75">
      <c r="A51" s="123" t="s">
        <v>74</v>
      </c>
      <c r="B51" s="17" t="s">
        <v>142</v>
      </c>
      <c r="C51" s="18">
        <v>1</v>
      </c>
      <c r="D51" s="18" t="s">
        <v>154</v>
      </c>
      <c r="E51" s="18">
        <v>18</v>
      </c>
      <c r="F51" s="18">
        <v>5</v>
      </c>
      <c r="G51" s="18">
        <v>15</v>
      </c>
      <c r="H51" s="18" t="s">
        <v>154</v>
      </c>
      <c r="I51" s="16">
        <f t="shared" si="5"/>
        <v>39</v>
      </c>
    </row>
    <row r="52" spans="1:9" ht="12.75">
      <c r="A52" s="123" t="s">
        <v>76</v>
      </c>
      <c r="B52" s="17" t="s">
        <v>13</v>
      </c>
      <c r="C52" s="18" t="s">
        <v>154</v>
      </c>
      <c r="D52" s="18" t="s">
        <v>154</v>
      </c>
      <c r="E52" s="18">
        <v>5</v>
      </c>
      <c r="F52" s="18">
        <v>2</v>
      </c>
      <c r="G52" s="18">
        <v>11</v>
      </c>
      <c r="H52" s="18" t="s">
        <v>154</v>
      </c>
      <c r="I52" s="16">
        <f t="shared" si="5"/>
        <v>18</v>
      </c>
    </row>
    <row r="53" spans="1:9" ht="12.75">
      <c r="A53" s="123" t="s">
        <v>312</v>
      </c>
      <c r="B53" s="17" t="s">
        <v>14</v>
      </c>
      <c r="C53" s="18" t="s">
        <v>154</v>
      </c>
      <c r="D53" s="18" t="s">
        <v>154</v>
      </c>
      <c r="E53" s="18">
        <v>4</v>
      </c>
      <c r="F53" s="18" t="s">
        <v>154</v>
      </c>
      <c r="G53" s="18">
        <v>1</v>
      </c>
      <c r="H53" s="18" t="s">
        <v>154</v>
      </c>
      <c r="I53" s="16">
        <f t="shared" si="5"/>
        <v>5</v>
      </c>
    </row>
    <row r="54" spans="1:9" ht="12.75">
      <c r="A54" s="123" t="s">
        <v>313</v>
      </c>
      <c r="B54" s="17" t="s">
        <v>15</v>
      </c>
      <c r="C54" s="18" t="s">
        <v>154</v>
      </c>
      <c r="D54" s="18" t="s">
        <v>154</v>
      </c>
      <c r="E54" s="18" t="s">
        <v>154</v>
      </c>
      <c r="F54" s="18" t="s">
        <v>154</v>
      </c>
      <c r="G54" s="18">
        <v>3</v>
      </c>
      <c r="H54" s="18" t="s">
        <v>154</v>
      </c>
      <c r="I54" s="16">
        <f t="shared" si="5"/>
        <v>3</v>
      </c>
    </row>
    <row r="55" spans="1:9" ht="12.75">
      <c r="A55" s="123" t="s">
        <v>314</v>
      </c>
      <c r="B55" s="17" t="s">
        <v>144</v>
      </c>
      <c r="C55" s="18">
        <v>4</v>
      </c>
      <c r="D55" s="18" t="s">
        <v>154</v>
      </c>
      <c r="E55" s="18">
        <v>16</v>
      </c>
      <c r="F55" s="18">
        <v>22</v>
      </c>
      <c r="G55" s="18">
        <v>69</v>
      </c>
      <c r="H55" s="18" t="s">
        <v>154</v>
      </c>
      <c r="I55" s="16">
        <f t="shared" si="5"/>
        <v>111</v>
      </c>
    </row>
    <row r="56" spans="1:9" ht="12.75">
      <c r="A56" s="123" t="s">
        <v>315</v>
      </c>
      <c r="B56" s="17" t="s">
        <v>145</v>
      </c>
      <c r="C56" s="18" t="s">
        <v>154</v>
      </c>
      <c r="D56" s="18" t="s">
        <v>154</v>
      </c>
      <c r="E56" s="18" t="s">
        <v>154</v>
      </c>
      <c r="F56" s="18">
        <v>5</v>
      </c>
      <c r="G56" s="18">
        <v>16</v>
      </c>
      <c r="H56" s="18" t="s">
        <v>154</v>
      </c>
      <c r="I56" s="16">
        <f t="shared" si="5"/>
        <v>21</v>
      </c>
    </row>
    <row r="57" spans="1:9" ht="12.75">
      <c r="A57" s="123" t="s">
        <v>316</v>
      </c>
      <c r="B57" s="17" t="s">
        <v>17</v>
      </c>
      <c r="C57" s="18" t="s">
        <v>154</v>
      </c>
      <c r="D57" s="18" t="s">
        <v>154</v>
      </c>
      <c r="E57" s="18" t="s">
        <v>154</v>
      </c>
      <c r="F57" s="18">
        <v>3</v>
      </c>
      <c r="G57" s="18">
        <v>4</v>
      </c>
      <c r="H57" s="18" t="s">
        <v>154</v>
      </c>
      <c r="I57" s="16">
        <f t="shared" si="5"/>
        <v>7</v>
      </c>
    </row>
    <row r="58" spans="1:9" ht="12.75">
      <c r="A58" s="123" t="s">
        <v>317</v>
      </c>
      <c r="B58" s="17" t="s">
        <v>19</v>
      </c>
      <c r="C58" s="18">
        <v>2</v>
      </c>
      <c r="D58" s="18" t="s">
        <v>154</v>
      </c>
      <c r="E58" s="18" t="s">
        <v>154</v>
      </c>
      <c r="F58" s="18">
        <v>11</v>
      </c>
      <c r="G58" s="18">
        <v>8</v>
      </c>
      <c r="H58" s="18" t="s">
        <v>154</v>
      </c>
      <c r="I58" s="16">
        <f t="shared" si="5"/>
        <v>21</v>
      </c>
    </row>
    <row r="59" spans="1:9" ht="13.5" thickBot="1">
      <c r="A59" s="123" t="s">
        <v>318</v>
      </c>
      <c r="B59" s="17" t="s">
        <v>8</v>
      </c>
      <c r="C59" s="21">
        <v>12</v>
      </c>
      <c r="D59" s="21">
        <v>1</v>
      </c>
      <c r="E59" s="21">
        <v>15</v>
      </c>
      <c r="F59" s="21">
        <v>100</v>
      </c>
      <c r="G59" s="21">
        <v>62</v>
      </c>
      <c r="H59" s="21" t="s">
        <v>154</v>
      </c>
      <c r="I59" s="16">
        <f t="shared" si="5"/>
        <v>190</v>
      </c>
    </row>
    <row r="60" spans="1:9" ht="14.25" thickBot="1" thickTop="1">
      <c r="A60" s="5"/>
      <c r="B60" s="22" t="s">
        <v>0</v>
      </c>
      <c r="C60" s="23">
        <f aca="true" t="shared" si="6" ref="C60:H60">SUM(C45:C59)</f>
        <v>22</v>
      </c>
      <c r="D60" s="23">
        <f t="shared" si="6"/>
        <v>5</v>
      </c>
      <c r="E60" s="23">
        <f t="shared" si="6"/>
        <v>135</v>
      </c>
      <c r="F60" s="23">
        <f t="shared" si="6"/>
        <v>242</v>
      </c>
      <c r="G60" s="23">
        <f t="shared" si="6"/>
        <v>381</v>
      </c>
      <c r="H60" s="23">
        <f t="shared" si="6"/>
        <v>3</v>
      </c>
      <c r="I60" s="25">
        <f>SUM(I45:I59)</f>
        <v>788</v>
      </c>
    </row>
    <row r="61" ht="14.25" customHeight="1" thickBot="1"/>
    <row r="62" spans="1:9" ht="14.25" customHeight="1" thickBot="1">
      <c r="A62" s="124" t="s">
        <v>319</v>
      </c>
      <c r="B62" s="70" t="s">
        <v>265</v>
      </c>
      <c r="C62" s="75"/>
      <c r="D62" s="75"/>
      <c r="E62" s="75"/>
      <c r="F62" s="75"/>
      <c r="G62" s="75"/>
      <c r="H62" s="75"/>
      <c r="I62" s="76"/>
    </row>
    <row r="63" spans="1:9" ht="13.5" thickBot="1">
      <c r="A63" s="4"/>
      <c r="B63" s="22" t="s">
        <v>4</v>
      </c>
      <c r="C63" s="2" t="s">
        <v>305</v>
      </c>
      <c r="D63" s="2" t="s">
        <v>306</v>
      </c>
      <c r="E63" s="2" t="s">
        <v>307</v>
      </c>
      <c r="F63" s="2" t="s">
        <v>308</v>
      </c>
      <c r="G63" s="2" t="s">
        <v>309</v>
      </c>
      <c r="H63" s="2" t="s">
        <v>310</v>
      </c>
      <c r="I63" s="31" t="s">
        <v>0</v>
      </c>
    </row>
    <row r="64" spans="1:9" ht="12.75">
      <c r="A64" s="123" t="s">
        <v>20</v>
      </c>
      <c r="B64" s="14" t="s">
        <v>22</v>
      </c>
      <c r="C64" s="15" t="s">
        <v>154</v>
      </c>
      <c r="D64" s="15" t="s">
        <v>154</v>
      </c>
      <c r="E64" s="15">
        <v>1</v>
      </c>
      <c r="F64" s="15">
        <v>3</v>
      </c>
      <c r="G64" s="15">
        <v>8</v>
      </c>
      <c r="H64" s="15" t="s">
        <v>154</v>
      </c>
      <c r="I64" s="16">
        <f aca="true" t="shared" si="7" ref="I64:I77">SUM(C64:H64)</f>
        <v>12</v>
      </c>
    </row>
    <row r="65" spans="1:9" ht="12.75">
      <c r="A65" s="123" t="s">
        <v>21</v>
      </c>
      <c r="B65" s="17" t="s">
        <v>51</v>
      </c>
      <c r="C65" s="18" t="s">
        <v>154</v>
      </c>
      <c r="D65" s="18" t="s">
        <v>154</v>
      </c>
      <c r="E65" s="18">
        <v>2</v>
      </c>
      <c r="F65" s="18">
        <v>1</v>
      </c>
      <c r="G65" s="18" t="s">
        <v>154</v>
      </c>
      <c r="H65" s="18" t="s">
        <v>154</v>
      </c>
      <c r="I65" s="16">
        <f t="shared" si="7"/>
        <v>3</v>
      </c>
    </row>
    <row r="66" spans="1:9" ht="12.75">
      <c r="A66" s="123" t="s">
        <v>29</v>
      </c>
      <c r="B66" s="17" t="s">
        <v>23</v>
      </c>
      <c r="C66" s="18" t="s">
        <v>154</v>
      </c>
      <c r="D66" s="18" t="s">
        <v>154</v>
      </c>
      <c r="E66" s="18" t="s">
        <v>154</v>
      </c>
      <c r="F66" s="18">
        <v>4</v>
      </c>
      <c r="G66" s="18">
        <v>1</v>
      </c>
      <c r="H66" s="18" t="s">
        <v>154</v>
      </c>
      <c r="I66" s="16">
        <f t="shared" si="7"/>
        <v>5</v>
      </c>
    </row>
    <row r="67" spans="1:9" ht="12.75">
      <c r="A67" s="123" t="s">
        <v>45</v>
      </c>
      <c r="B67" s="17" t="s">
        <v>24</v>
      </c>
      <c r="C67" s="18" t="s">
        <v>154</v>
      </c>
      <c r="D67" s="18" t="s">
        <v>154</v>
      </c>
      <c r="E67" s="18">
        <v>7</v>
      </c>
      <c r="F67" s="18">
        <v>4</v>
      </c>
      <c r="G67" s="18">
        <v>17</v>
      </c>
      <c r="H67" s="18" t="s">
        <v>154</v>
      </c>
      <c r="I67" s="16">
        <f t="shared" si="7"/>
        <v>28</v>
      </c>
    </row>
    <row r="68" spans="1:9" ht="12.75">
      <c r="A68" s="123" t="s">
        <v>70</v>
      </c>
      <c r="B68" s="17" t="s">
        <v>25</v>
      </c>
      <c r="C68" s="18" t="s">
        <v>154</v>
      </c>
      <c r="D68" s="18" t="s">
        <v>154</v>
      </c>
      <c r="E68" s="18" t="s">
        <v>154</v>
      </c>
      <c r="F68" s="18" t="s">
        <v>154</v>
      </c>
      <c r="G68" s="18" t="s">
        <v>154</v>
      </c>
      <c r="H68" s="18" t="s">
        <v>154</v>
      </c>
      <c r="I68" s="16">
        <f t="shared" si="7"/>
        <v>0</v>
      </c>
    </row>
    <row r="69" spans="1:9" ht="12.75">
      <c r="A69" s="123" t="s">
        <v>72</v>
      </c>
      <c r="B69" s="17" t="s">
        <v>26</v>
      </c>
      <c r="C69" s="18" t="s">
        <v>154</v>
      </c>
      <c r="D69" s="18" t="s">
        <v>154</v>
      </c>
      <c r="E69" s="18" t="s">
        <v>154</v>
      </c>
      <c r="F69" s="18" t="s">
        <v>154</v>
      </c>
      <c r="G69" s="18" t="s">
        <v>154</v>
      </c>
      <c r="H69" s="18" t="s">
        <v>154</v>
      </c>
      <c r="I69" s="16">
        <f t="shared" si="7"/>
        <v>0</v>
      </c>
    </row>
    <row r="70" spans="1:9" ht="12.75">
      <c r="A70" s="123" t="s">
        <v>74</v>
      </c>
      <c r="B70" s="17" t="s">
        <v>27</v>
      </c>
      <c r="C70" s="18" t="s">
        <v>154</v>
      </c>
      <c r="D70" s="18" t="s">
        <v>154</v>
      </c>
      <c r="E70" s="18">
        <v>6</v>
      </c>
      <c r="F70" s="18">
        <v>2</v>
      </c>
      <c r="G70" s="18">
        <v>15</v>
      </c>
      <c r="H70" s="18" t="s">
        <v>154</v>
      </c>
      <c r="I70" s="16">
        <f t="shared" si="7"/>
        <v>23</v>
      </c>
    </row>
    <row r="71" spans="1:9" ht="12.75">
      <c r="A71" s="123" t="s">
        <v>76</v>
      </c>
      <c r="B71" s="17" t="s">
        <v>146</v>
      </c>
      <c r="C71" s="18">
        <v>20</v>
      </c>
      <c r="D71" s="18">
        <v>2</v>
      </c>
      <c r="E71" s="18">
        <v>1</v>
      </c>
      <c r="F71" s="18">
        <v>7</v>
      </c>
      <c r="G71" s="18">
        <v>4</v>
      </c>
      <c r="H71" s="18" t="s">
        <v>154</v>
      </c>
      <c r="I71" s="16">
        <f t="shared" si="7"/>
        <v>34</v>
      </c>
    </row>
    <row r="72" spans="1:9" ht="12.75">
      <c r="A72" s="123" t="s">
        <v>312</v>
      </c>
      <c r="B72" s="17" t="s">
        <v>143</v>
      </c>
      <c r="C72" s="18" t="s">
        <v>154</v>
      </c>
      <c r="D72" s="18" t="s">
        <v>154</v>
      </c>
      <c r="E72" s="18" t="s">
        <v>154</v>
      </c>
      <c r="F72" s="18">
        <v>1</v>
      </c>
      <c r="G72" s="18">
        <v>1</v>
      </c>
      <c r="H72" s="18">
        <v>2</v>
      </c>
      <c r="I72" s="16">
        <f t="shared" si="7"/>
        <v>4</v>
      </c>
    </row>
    <row r="73" spans="1:9" ht="12.75">
      <c r="A73" s="123" t="s">
        <v>313</v>
      </c>
      <c r="B73" s="17" t="s">
        <v>18</v>
      </c>
      <c r="C73" s="18" t="s">
        <v>154</v>
      </c>
      <c r="D73" s="18" t="s">
        <v>154</v>
      </c>
      <c r="E73" s="18">
        <v>3</v>
      </c>
      <c r="F73" s="18" t="s">
        <v>154</v>
      </c>
      <c r="G73" s="18">
        <v>2</v>
      </c>
      <c r="H73" s="18" t="s">
        <v>154</v>
      </c>
      <c r="I73" s="16">
        <f t="shared" si="7"/>
        <v>5</v>
      </c>
    </row>
    <row r="74" spans="1:9" ht="12.75">
      <c r="A74" s="123" t="s">
        <v>314</v>
      </c>
      <c r="B74" s="17" t="s">
        <v>28</v>
      </c>
      <c r="C74" s="18" t="s">
        <v>154</v>
      </c>
      <c r="D74" s="18" t="s">
        <v>154</v>
      </c>
      <c r="E74" s="18" t="s">
        <v>154</v>
      </c>
      <c r="F74" s="18" t="s">
        <v>154</v>
      </c>
      <c r="G74" s="18" t="s">
        <v>154</v>
      </c>
      <c r="H74" s="18" t="s">
        <v>154</v>
      </c>
      <c r="I74" s="16">
        <f t="shared" si="7"/>
        <v>0</v>
      </c>
    </row>
    <row r="75" spans="1:9" ht="12.75">
      <c r="A75" s="123" t="s">
        <v>315</v>
      </c>
      <c r="B75" s="17" t="s">
        <v>290</v>
      </c>
      <c r="C75" s="18" t="s">
        <v>154</v>
      </c>
      <c r="D75" s="18">
        <v>1</v>
      </c>
      <c r="E75" s="18">
        <v>13</v>
      </c>
      <c r="F75" s="18">
        <v>5</v>
      </c>
      <c r="G75" s="18">
        <v>3</v>
      </c>
      <c r="H75" s="18" t="s">
        <v>154</v>
      </c>
      <c r="I75" s="16">
        <f t="shared" si="7"/>
        <v>22</v>
      </c>
    </row>
    <row r="76" spans="1:9" ht="12.75">
      <c r="A76" s="123" t="s">
        <v>316</v>
      </c>
      <c r="B76" s="17" t="s">
        <v>303</v>
      </c>
      <c r="C76" s="18" t="s">
        <v>154</v>
      </c>
      <c r="D76" s="18" t="s">
        <v>154</v>
      </c>
      <c r="E76" s="18" t="s">
        <v>154</v>
      </c>
      <c r="F76" s="18" t="s">
        <v>154</v>
      </c>
      <c r="G76" s="18">
        <v>1</v>
      </c>
      <c r="H76" s="18" t="s">
        <v>154</v>
      </c>
      <c r="I76" s="16">
        <f t="shared" si="7"/>
        <v>1</v>
      </c>
    </row>
    <row r="77" spans="1:9" ht="13.5" thickBot="1">
      <c r="A77" s="123" t="s">
        <v>317</v>
      </c>
      <c r="B77" s="17" t="s">
        <v>8</v>
      </c>
      <c r="C77" s="21" t="s">
        <v>154</v>
      </c>
      <c r="D77" s="21">
        <v>4</v>
      </c>
      <c r="E77" s="21">
        <v>12</v>
      </c>
      <c r="F77" s="21">
        <v>19</v>
      </c>
      <c r="G77" s="21">
        <v>1</v>
      </c>
      <c r="H77" s="21" t="s">
        <v>154</v>
      </c>
      <c r="I77" s="16">
        <f t="shared" si="7"/>
        <v>36</v>
      </c>
    </row>
    <row r="78" spans="1:9" ht="14.25" thickBot="1" thickTop="1">
      <c r="A78" s="5"/>
      <c r="B78" s="22" t="s">
        <v>0</v>
      </c>
      <c r="C78" s="23">
        <f aca="true" t="shared" si="8" ref="C78:H78">SUM(C64:C77)</f>
        <v>20</v>
      </c>
      <c r="D78" s="23">
        <f t="shared" si="8"/>
        <v>7</v>
      </c>
      <c r="E78" s="23">
        <f t="shared" si="8"/>
        <v>45</v>
      </c>
      <c r="F78" s="23">
        <f t="shared" si="8"/>
        <v>46</v>
      </c>
      <c r="G78" s="23">
        <f t="shared" si="8"/>
        <v>53</v>
      </c>
      <c r="H78" s="23">
        <f t="shared" si="8"/>
        <v>2</v>
      </c>
      <c r="I78" s="25">
        <f>SUM(I64:I77)</f>
        <v>173</v>
      </c>
    </row>
    <row r="79" ht="13.5" thickBot="1"/>
    <row r="80" spans="1:9" ht="15.75" thickBot="1">
      <c r="A80" s="124" t="s">
        <v>320</v>
      </c>
      <c r="B80" s="77" t="s">
        <v>266</v>
      </c>
      <c r="C80" s="75"/>
      <c r="D80" s="75"/>
      <c r="E80" s="75"/>
      <c r="F80" s="75"/>
      <c r="G80" s="75"/>
      <c r="H80" s="75"/>
      <c r="I80" s="76"/>
    </row>
    <row r="81" spans="1:9" ht="13.5" thickBot="1">
      <c r="A81" s="4"/>
      <c r="B81" s="69" t="s">
        <v>4</v>
      </c>
      <c r="C81" s="2" t="s">
        <v>305</v>
      </c>
      <c r="D81" s="2" t="s">
        <v>306</v>
      </c>
      <c r="E81" s="2" t="s">
        <v>307</v>
      </c>
      <c r="F81" s="2" t="s">
        <v>308</v>
      </c>
      <c r="G81" s="2" t="s">
        <v>309</v>
      </c>
      <c r="H81" s="2" t="s">
        <v>310</v>
      </c>
      <c r="I81" s="31" t="s">
        <v>0</v>
      </c>
    </row>
    <row r="82" spans="1:9" ht="12.75">
      <c r="A82" s="123" t="s">
        <v>20</v>
      </c>
      <c r="B82" s="14" t="s">
        <v>214</v>
      </c>
      <c r="C82" s="15" t="s">
        <v>154</v>
      </c>
      <c r="D82" s="15" t="s">
        <v>154</v>
      </c>
      <c r="E82" s="15">
        <v>17</v>
      </c>
      <c r="F82" s="15">
        <v>14</v>
      </c>
      <c r="G82" s="15">
        <v>17</v>
      </c>
      <c r="H82" s="15" t="s">
        <v>154</v>
      </c>
      <c r="I82" s="16">
        <f aca="true" t="shared" si="9" ref="I82:I95">SUM(C82:H82)</f>
        <v>48</v>
      </c>
    </row>
    <row r="83" spans="1:9" ht="12.75">
      <c r="A83" s="123" t="s">
        <v>21</v>
      </c>
      <c r="B83" s="17" t="s">
        <v>215</v>
      </c>
      <c r="C83" s="18" t="s">
        <v>154</v>
      </c>
      <c r="D83" s="18" t="s">
        <v>154</v>
      </c>
      <c r="E83" s="18">
        <v>18</v>
      </c>
      <c r="F83" s="18">
        <v>5</v>
      </c>
      <c r="G83" s="18">
        <v>17</v>
      </c>
      <c r="H83" s="18" t="s">
        <v>154</v>
      </c>
      <c r="I83" s="16">
        <f t="shared" si="9"/>
        <v>40</v>
      </c>
    </row>
    <row r="84" spans="1:9" ht="12.75">
      <c r="A84" s="123" t="s">
        <v>29</v>
      </c>
      <c r="B84" s="17" t="s">
        <v>31</v>
      </c>
      <c r="C84" s="18">
        <v>1</v>
      </c>
      <c r="D84" s="18">
        <v>2</v>
      </c>
      <c r="E84" s="18">
        <v>2</v>
      </c>
      <c r="F84" s="18">
        <v>4</v>
      </c>
      <c r="G84" s="18">
        <v>3</v>
      </c>
      <c r="H84" s="18" t="s">
        <v>154</v>
      </c>
      <c r="I84" s="16">
        <f t="shared" si="9"/>
        <v>12</v>
      </c>
    </row>
    <row r="85" spans="1:9" ht="12.75">
      <c r="A85" s="123" t="s">
        <v>45</v>
      </c>
      <c r="B85" s="17" t="s">
        <v>126</v>
      </c>
      <c r="C85" s="18" t="s">
        <v>154</v>
      </c>
      <c r="D85" s="18" t="s">
        <v>154</v>
      </c>
      <c r="E85" s="18">
        <v>3</v>
      </c>
      <c r="F85" s="18">
        <v>1</v>
      </c>
      <c r="G85" s="18">
        <v>1</v>
      </c>
      <c r="H85" s="18" t="s">
        <v>154</v>
      </c>
      <c r="I85" s="16">
        <f t="shared" si="9"/>
        <v>5</v>
      </c>
    </row>
    <row r="86" spans="1:9" ht="12.75">
      <c r="A86" s="123" t="s">
        <v>70</v>
      </c>
      <c r="B86" s="17" t="s">
        <v>32</v>
      </c>
      <c r="C86" s="18" t="s">
        <v>154</v>
      </c>
      <c r="D86" s="18" t="s">
        <v>154</v>
      </c>
      <c r="E86" s="18" t="s">
        <v>154</v>
      </c>
      <c r="F86" s="18" t="s">
        <v>154</v>
      </c>
      <c r="G86" s="18">
        <v>88</v>
      </c>
      <c r="H86" s="18" t="s">
        <v>154</v>
      </c>
      <c r="I86" s="16">
        <f t="shared" si="9"/>
        <v>88</v>
      </c>
    </row>
    <row r="87" spans="1:9" ht="12.75">
      <c r="A87" s="123" t="s">
        <v>72</v>
      </c>
      <c r="B87" s="17" t="s">
        <v>162</v>
      </c>
      <c r="C87" s="18" t="s">
        <v>154</v>
      </c>
      <c r="D87" s="18" t="s">
        <v>154</v>
      </c>
      <c r="E87" s="18">
        <v>11</v>
      </c>
      <c r="F87" s="18">
        <v>9</v>
      </c>
      <c r="G87" s="18">
        <v>4</v>
      </c>
      <c r="H87" s="18" t="s">
        <v>154</v>
      </c>
      <c r="I87" s="16">
        <f t="shared" si="9"/>
        <v>24</v>
      </c>
    </row>
    <row r="88" spans="1:9" ht="12.75">
      <c r="A88" s="123" t="s">
        <v>74</v>
      </c>
      <c r="B88" s="17" t="s">
        <v>52</v>
      </c>
      <c r="C88" s="18" t="s">
        <v>154</v>
      </c>
      <c r="D88" s="18" t="s">
        <v>154</v>
      </c>
      <c r="E88" s="18">
        <v>3</v>
      </c>
      <c r="F88" s="18">
        <v>7</v>
      </c>
      <c r="G88" s="18">
        <v>15</v>
      </c>
      <c r="H88" s="18" t="s">
        <v>154</v>
      </c>
      <c r="I88" s="16">
        <f t="shared" si="9"/>
        <v>25</v>
      </c>
    </row>
    <row r="89" spans="1:9" ht="12.75">
      <c r="A89" s="123" t="s">
        <v>76</v>
      </c>
      <c r="B89" s="17" t="s">
        <v>163</v>
      </c>
      <c r="C89" s="18" t="s">
        <v>154</v>
      </c>
      <c r="D89" s="18" t="s">
        <v>154</v>
      </c>
      <c r="E89" s="18">
        <v>2</v>
      </c>
      <c r="F89" s="18">
        <v>9</v>
      </c>
      <c r="G89" s="18">
        <v>10</v>
      </c>
      <c r="H89" s="18" t="s">
        <v>154</v>
      </c>
      <c r="I89" s="16">
        <f t="shared" si="9"/>
        <v>21</v>
      </c>
    </row>
    <row r="90" spans="1:9" ht="12.75">
      <c r="A90" s="123" t="s">
        <v>312</v>
      </c>
      <c r="B90" s="17" t="s">
        <v>33</v>
      </c>
      <c r="C90" s="18" t="s">
        <v>154</v>
      </c>
      <c r="D90" s="18" t="s">
        <v>154</v>
      </c>
      <c r="E90" s="18" t="s">
        <v>154</v>
      </c>
      <c r="F90" s="18" t="s">
        <v>154</v>
      </c>
      <c r="G90" s="18">
        <v>21</v>
      </c>
      <c r="H90" s="18" t="s">
        <v>154</v>
      </c>
      <c r="I90" s="16">
        <f t="shared" si="9"/>
        <v>21</v>
      </c>
    </row>
    <row r="91" spans="1:9" ht="12.75">
      <c r="A91" s="123" t="s">
        <v>313</v>
      </c>
      <c r="B91" s="17" t="s">
        <v>34</v>
      </c>
      <c r="C91" s="18" t="s">
        <v>154</v>
      </c>
      <c r="D91" s="18" t="s">
        <v>154</v>
      </c>
      <c r="E91" s="18">
        <v>1</v>
      </c>
      <c r="F91" s="18" t="s">
        <v>154</v>
      </c>
      <c r="G91" s="18">
        <v>3</v>
      </c>
      <c r="H91" s="18" t="s">
        <v>154</v>
      </c>
      <c r="I91" s="16">
        <f t="shared" si="9"/>
        <v>4</v>
      </c>
    </row>
    <row r="92" spans="1:9" ht="12.75">
      <c r="A92" s="123" t="s">
        <v>314</v>
      </c>
      <c r="B92" s="17" t="s">
        <v>35</v>
      </c>
      <c r="C92" s="18" t="s">
        <v>154</v>
      </c>
      <c r="D92" s="18" t="s">
        <v>154</v>
      </c>
      <c r="E92" s="18">
        <v>1</v>
      </c>
      <c r="F92" s="18">
        <v>13</v>
      </c>
      <c r="G92" s="18">
        <v>16</v>
      </c>
      <c r="H92" s="18" t="s">
        <v>154</v>
      </c>
      <c r="I92" s="16">
        <f t="shared" si="9"/>
        <v>30</v>
      </c>
    </row>
    <row r="93" spans="1:9" ht="12.75">
      <c r="A93" s="123" t="s">
        <v>315</v>
      </c>
      <c r="B93" s="17" t="s">
        <v>164</v>
      </c>
      <c r="C93" s="18" t="s">
        <v>154</v>
      </c>
      <c r="D93" s="18" t="s">
        <v>154</v>
      </c>
      <c r="E93" s="18">
        <v>18</v>
      </c>
      <c r="F93" s="18">
        <v>16</v>
      </c>
      <c r="G93" s="18">
        <v>22</v>
      </c>
      <c r="H93" s="18" t="s">
        <v>154</v>
      </c>
      <c r="I93" s="16">
        <f t="shared" si="9"/>
        <v>56</v>
      </c>
    </row>
    <row r="94" spans="1:9" ht="12.75">
      <c r="A94" s="123" t="s">
        <v>316</v>
      </c>
      <c r="B94" s="17" t="s">
        <v>216</v>
      </c>
      <c r="C94" s="18" t="s">
        <v>154</v>
      </c>
      <c r="D94" s="18" t="s">
        <v>154</v>
      </c>
      <c r="E94" s="18">
        <v>1</v>
      </c>
      <c r="F94" s="18">
        <v>9</v>
      </c>
      <c r="G94" s="18">
        <v>4</v>
      </c>
      <c r="H94" s="18" t="s">
        <v>154</v>
      </c>
      <c r="I94" s="16">
        <f t="shared" si="9"/>
        <v>14</v>
      </c>
    </row>
    <row r="95" spans="1:9" ht="13.5" thickBot="1">
      <c r="A95" s="123" t="s">
        <v>317</v>
      </c>
      <c r="B95" s="17" t="s">
        <v>8</v>
      </c>
      <c r="C95" s="21" t="s">
        <v>154</v>
      </c>
      <c r="D95" s="21" t="s">
        <v>154</v>
      </c>
      <c r="E95" s="21">
        <v>41</v>
      </c>
      <c r="F95" s="21">
        <v>48</v>
      </c>
      <c r="G95" s="21">
        <v>53</v>
      </c>
      <c r="H95" s="21" t="s">
        <v>154</v>
      </c>
      <c r="I95" s="16">
        <f t="shared" si="9"/>
        <v>142</v>
      </c>
    </row>
    <row r="96" spans="1:9" ht="14.25" thickBot="1" thickTop="1">
      <c r="A96" s="5"/>
      <c r="B96" s="22" t="s">
        <v>0</v>
      </c>
      <c r="C96" s="23">
        <f aca="true" t="shared" si="10" ref="C96:H96">SUM(C82:C95)</f>
        <v>1</v>
      </c>
      <c r="D96" s="23">
        <f t="shared" si="10"/>
        <v>2</v>
      </c>
      <c r="E96" s="23">
        <f t="shared" si="10"/>
        <v>118</v>
      </c>
      <c r="F96" s="23">
        <f t="shared" si="10"/>
        <v>135</v>
      </c>
      <c r="G96" s="23">
        <f t="shared" si="10"/>
        <v>274</v>
      </c>
      <c r="H96" s="23">
        <f t="shared" si="10"/>
        <v>0</v>
      </c>
      <c r="I96" s="25">
        <f>SUM(I82:I95)</f>
        <v>530</v>
      </c>
    </row>
    <row r="98" spans="1:2" ht="23.25" thickBot="1">
      <c r="A98" s="9">
        <v>2</v>
      </c>
      <c r="B98" s="8" t="s">
        <v>36</v>
      </c>
    </row>
    <row r="99" spans="1:9" ht="13.5" thickBot="1">
      <c r="A99" s="124">
        <v>1</v>
      </c>
      <c r="B99" s="77" t="s">
        <v>37</v>
      </c>
      <c r="C99" s="75"/>
      <c r="D99" s="75"/>
      <c r="E99" s="75"/>
      <c r="F99" s="75"/>
      <c r="G99" s="75"/>
      <c r="H99" s="75"/>
      <c r="I99" s="76"/>
    </row>
    <row r="100" spans="1:9" ht="13.5" thickBot="1">
      <c r="A100" s="4"/>
      <c r="B100" s="78" t="s">
        <v>4</v>
      </c>
      <c r="C100" s="79"/>
      <c r="D100" s="79"/>
      <c r="E100" s="79"/>
      <c r="F100" s="79"/>
      <c r="G100" s="79"/>
      <c r="H100" s="79"/>
      <c r="I100" s="80"/>
    </row>
    <row r="101" spans="1:9" ht="13.5" thickBot="1">
      <c r="A101" s="124" t="s">
        <v>311</v>
      </c>
      <c r="B101" s="81" t="s">
        <v>217</v>
      </c>
      <c r="C101" s="2" t="s">
        <v>305</v>
      </c>
      <c r="D101" s="2" t="s">
        <v>306</v>
      </c>
      <c r="E101" s="2" t="s">
        <v>307</v>
      </c>
      <c r="F101" s="2" t="s">
        <v>308</v>
      </c>
      <c r="G101" s="2" t="s">
        <v>309</v>
      </c>
      <c r="H101" s="2" t="s">
        <v>310</v>
      </c>
      <c r="I101" s="13" t="s">
        <v>0</v>
      </c>
    </row>
    <row r="102" spans="1:9" ht="13.5" thickBot="1">
      <c r="A102" s="123" t="s">
        <v>20</v>
      </c>
      <c r="B102" s="14" t="s">
        <v>218</v>
      </c>
      <c r="C102" s="101" t="s">
        <v>154</v>
      </c>
      <c r="D102" s="101" t="s">
        <v>154</v>
      </c>
      <c r="E102" s="101" t="s">
        <v>154</v>
      </c>
      <c r="F102" s="101" t="s">
        <v>154</v>
      </c>
      <c r="G102" s="101" t="s">
        <v>154</v>
      </c>
      <c r="H102" s="101" t="s">
        <v>154</v>
      </c>
      <c r="I102" s="82">
        <f>SUM(C102:H102)</f>
        <v>0</v>
      </c>
    </row>
    <row r="103" spans="1:9" ht="13.5" thickBot="1">
      <c r="A103" s="123" t="s">
        <v>21</v>
      </c>
      <c r="B103" s="17" t="s">
        <v>219</v>
      </c>
      <c r="C103" s="102" t="s">
        <v>154</v>
      </c>
      <c r="D103" s="102" t="s">
        <v>154</v>
      </c>
      <c r="E103" s="102" t="s">
        <v>154</v>
      </c>
      <c r="F103" s="102" t="s">
        <v>154</v>
      </c>
      <c r="G103" s="102" t="s">
        <v>154</v>
      </c>
      <c r="H103" s="102" t="s">
        <v>154</v>
      </c>
      <c r="I103" s="82">
        <f>SUM(C103:H103)</f>
        <v>0</v>
      </c>
    </row>
    <row r="104" spans="1:9" ht="13.5" thickBot="1">
      <c r="A104" s="123" t="s">
        <v>29</v>
      </c>
      <c r="B104" s="28" t="s">
        <v>220</v>
      </c>
      <c r="C104" s="103" t="s">
        <v>154</v>
      </c>
      <c r="D104" s="103" t="s">
        <v>154</v>
      </c>
      <c r="E104" s="103" t="s">
        <v>154</v>
      </c>
      <c r="F104" s="103" t="s">
        <v>154</v>
      </c>
      <c r="G104" s="103" t="s">
        <v>154</v>
      </c>
      <c r="H104" s="103" t="s">
        <v>154</v>
      </c>
      <c r="I104" s="82">
        <f>SUM(C104:H104)</f>
        <v>0</v>
      </c>
    </row>
    <row r="105" spans="1:9" ht="13.5" thickBot="1">
      <c r="A105" s="5"/>
      <c r="B105" s="83" t="s">
        <v>221</v>
      </c>
      <c r="C105" s="85">
        <f aca="true" t="shared" si="11" ref="C105:H105">SUM(C102:C104)</f>
        <v>0</v>
      </c>
      <c r="D105" s="90">
        <f t="shared" si="11"/>
        <v>0</v>
      </c>
      <c r="E105" s="85">
        <f t="shared" si="11"/>
        <v>0</v>
      </c>
      <c r="F105" s="85">
        <f t="shared" si="11"/>
        <v>0</v>
      </c>
      <c r="G105" s="85">
        <f t="shared" si="11"/>
        <v>0</v>
      </c>
      <c r="H105" s="85">
        <f t="shared" si="11"/>
        <v>0</v>
      </c>
      <c r="I105" s="81">
        <f>SUM(I102:I104)</f>
        <v>0</v>
      </c>
    </row>
    <row r="106" spans="1:9" ht="13.5" thickBot="1">
      <c r="A106" s="124" t="s">
        <v>319</v>
      </c>
      <c r="B106" s="25" t="s">
        <v>222</v>
      </c>
      <c r="C106" s="2" t="s">
        <v>305</v>
      </c>
      <c r="D106" s="2" t="s">
        <v>306</v>
      </c>
      <c r="E106" s="2" t="s">
        <v>307</v>
      </c>
      <c r="F106" s="2" t="s">
        <v>308</v>
      </c>
      <c r="G106" s="2" t="s">
        <v>309</v>
      </c>
      <c r="H106" s="2" t="s">
        <v>310</v>
      </c>
      <c r="I106" s="25" t="s">
        <v>0</v>
      </c>
    </row>
    <row r="107" spans="1:9" ht="12.75">
      <c r="A107" s="123" t="s">
        <v>20</v>
      </c>
      <c r="B107" s="14" t="s">
        <v>223</v>
      </c>
      <c r="C107" s="101" t="s">
        <v>154</v>
      </c>
      <c r="D107" s="101" t="s">
        <v>154</v>
      </c>
      <c r="E107" s="101" t="s">
        <v>154</v>
      </c>
      <c r="F107" s="101" t="s">
        <v>154</v>
      </c>
      <c r="G107" s="101" t="s">
        <v>154</v>
      </c>
      <c r="H107" s="101" t="s">
        <v>154</v>
      </c>
      <c r="I107" s="82">
        <f aca="true" t="shared" si="12" ref="I107:I121">SUM(C107:H107)</f>
        <v>0</v>
      </c>
    </row>
    <row r="108" spans="1:9" ht="12.75">
      <c r="A108" s="123" t="s">
        <v>21</v>
      </c>
      <c r="B108" s="17" t="s">
        <v>224</v>
      </c>
      <c r="C108" s="19">
        <v>10</v>
      </c>
      <c r="D108" s="19">
        <v>316</v>
      </c>
      <c r="E108" s="19">
        <v>13</v>
      </c>
      <c r="F108" s="19">
        <v>3</v>
      </c>
      <c r="G108" s="184">
        <v>7</v>
      </c>
      <c r="H108" s="19">
        <v>72</v>
      </c>
      <c r="I108" s="84">
        <f t="shared" si="12"/>
        <v>421</v>
      </c>
    </row>
    <row r="109" spans="1:9" ht="12.75">
      <c r="A109" s="123" t="s">
        <v>29</v>
      </c>
      <c r="B109" s="17" t="s">
        <v>225</v>
      </c>
      <c r="C109" s="19">
        <v>2</v>
      </c>
      <c r="D109" s="19">
        <v>8</v>
      </c>
      <c r="E109" s="19">
        <v>2</v>
      </c>
      <c r="F109" s="19">
        <v>6</v>
      </c>
      <c r="G109" s="184">
        <v>4</v>
      </c>
      <c r="H109" s="19">
        <v>12</v>
      </c>
      <c r="I109" s="84">
        <f t="shared" si="12"/>
        <v>34</v>
      </c>
    </row>
    <row r="110" spans="1:9" ht="12.75">
      <c r="A110" s="123" t="s">
        <v>45</v>
      </c>
      <c r="B110" s="17" t="s">
        <v>226</v>
      </c>
      <c r="C110" s="19">
        <v>8</v>
      </c>
      <c r="D110" s="19" t="s">
        <v>154</v>
      </c>
      <c r="E110" s="19">
        <v>3</v>
      </c>
      <c r="F110" s="19">
        <v>1</v>
      </c>
      <c r="G110" s="184">
        <v>10</v>
      </c>
      <c r="H110" s="19">
        <v>4</v>
      </c>
      <c r="I110" s="84">
        <f t="shared" si="12"/>
        <v>26</v>
      </c>
    </row>
    <row r="111" spans="1:9" ht="12.75">
      <c r="A111" s="123" t="s">
        <v>70</v>
      </c>
      <c r="B111" s="17" t="s">
        <v>227</v>
      </c>
      <c r="C111" s="19" t="s">
        <v>154</v>
      </c>
      <c r="D111" s="19">
        <v>960</v>
      </c>
      <c r="E111" s="19">
        <v>174</v>
      </c>
      <c r="F111" s="19">
        <v>25</v>
      </c>
      <c r="G111" s="184">
        <v>12</v>
      </c>
      <c r="H111" s="19">
        <v>20</v>
      </c>
      <c r="I111" s="84">
        <f t="shared" si="12"/>
        <v>1191</v>
      </c>
    </row>
    <row r="112" spans="1:9" ht="12.75">
      <c r="A112" s="123" t="s">
        <v>72</v>
      </c>
      <c r="B112" s="52" t="s">
        <v>272</v>
      </c>
      <c r="C112" s="19">
        <v>756</v>
      </c>
      <c r="D112" s="19">
        <v>254</v>
      </c>
      <c r="E112" s="19">
        <v>966</v>
      </c>
      <c r="F112" s="19">
        <v>415</v>
      </c>
      <c r="G112" s="184">
        <v>400</v>
      </c>
      <c r="H112" s="19">
        <v>365</v>
      </c>
      <c r="I112" s="84">
        <f t="shared" si="12"/>
        <v>3156</v>
      </c>
    </row>
    <row r="113" spans="1:9" ht="12.75">
      <c r="A113" s="123" t="s">
        <v>74</v>
      </c>
      <c r="B113" s="52" t="s">
        <v>273</v>
      </c>
      <c r="C113" s="19">
        <v>130</v>
      </c>
      <c r="D113" s="19" t="s">
        <v>154</v>
      </c>
      <c r="E113" s="19">
        <v>276</v>
      </c>
      <c r="F113" s="19">
        <v>101</v>
      </c>
      <c r="G113" s="184">
        <v>97</v>
      </c>
      <c r="H113" s="19">
        <v>95</v>
      </c>
      <c r="I113" s="84">
        <f t="shared" si="12"/>
        <v>699</v>
      </c>
    </row>
    <row r="114" spans="1:9" ht="12.75">
      <c r="A114" s="123" t="s">
        <v>76</v>
      </c>
      <c r="B114" s="17" t="s">
        <v>279</v>
      </c>
      <c r="C114" s="19" t="s">
        <v>154</v>
      </c>
      <c r="D114" s="19">
        <v>114</v>
      </c>
      <c r="E114" s="19">
        <v>38</v>
      </c>
      <c r="F114" s="19">
        <v>18</v>
      </c>
      <c r="G114" s="184">
        <v>17</v>
      </c>
      <c r="H114" s="19">
        <v>12</v>
      </c>
      <c r="I114" s="84">
        <f t="shared" si="12"/>
        <v>199</v>
      </c>
    </row>
    <row r="115" spans="1:9" ht="12.75">
      <c r="A115" s="123" t="s">
        <v>312</v>
      </c>
      <c r="B115" s="17" t="s">
        <v>237</v>
      </c>
      <c r="C115" s="19">
        <v>70</v>
      </c>
      <c r="D115" s="19" t="s">
        <v>154</v>
      </c>
      <c r="E115" s="19">
        <v>75</v>
      </c>
      <c r="F115" s="19">
        <v>40</v>
      </c>
      <c r="G115" s="184">
        <v>54</v>
      </c>
      <c r="H115" s="19">
        <v>69</v>
      </c>
      <c r="I115" s="84">
        <f t="shared" si="12"/>
        <v>308</v>
      </c>
    </row>
    <row r="116" spans="1:9" ht="12.75">
      <c r="A116" s="123" t="s">
        <v>313</v>
      </c>
      <c r="B116" s="17" t="s">
        <v>281</v>
      </c>
      <c r="C116" s="19" t="s">
        <v>154</v>
      </c>
      <c r="D116" s="19" t="s">
        <v>154</v>
      </c>
      <c r="E116" s="19" t="s">
        <v>154</v>
      </c>
      <c r="F116" s="19" t="s">
        <v>154</v>
      </c>
      <c r="G116" s="184"/>
      <c r="H116" s="19" t="s">
        <v>154</v>
      </c>
      <c r="I116" s="84">
        <f t="shared" si="12"/>
        <v>0</v>
      </c>
    </row>
    <row r="117" spans="1:9" ht="12.75">
      <c r="A117" s="123" t="s">
        <v>314</v>
      </c>
      <c r="B117" s="17" t="s">
        <v>278</v>
      </c>
      <c r="C117" s="19" t="s">
        <v>154</v>
      </c>
      <c r="D117" s="19" t="s">
        <v>154</v>
      </c>
      <c r="E117" s="19">
        <v>3</v>
      </c>
      <c r="F117" s="19">
        <v>7</v>
      </c>
      <c r="G117" s="184">
        <v>9</v>
      </c>
      <c r="H117" s="19">
        <v>4</v>
      </c>
      <c r="I117" s="84">
        <f t="shared" si="12"/>
        <v>23</v>
      </c>
    </row>
    <row r="118" spans="1:9" ht="12.75">
      <c r="A118" s="123" t="s">
        <v>315</v>
      </c>
      <c r="B118" s="46" t="s">
        <v>300</v>
      </c>
      <c r="C118" s="19" t="s">
        <v>154</v>
      </c>
      <c r="D118" s="19" t="s">
        <v>154</v>
      </c>
      <c r="E118" s="19" t="s">
        <v>154</v>
      </c>
      <c r="F118" s="19" t="s">
        <v>154</v>
      </c>
      <c r="G118" s="184">
        <v>5</v>
      </c>
      <c r="H118" s="19" t="s">
        <v>154</v>
      </c>
      <c r="I118" s="84">
        <f t="shared" si="12"/>
        <v>5</v>
      </c>
    </row>
    <row r="119" spans="1:9" ht="12.75">
      <c r="A119" s="123" t="s">
        <v>316</v>
      </c>
      <c r="B119" s="52" t="s">
        <v>298</v>
      </c>
      <c r="C119" s="19" t="s">
        <v>154</v>
      </c>
      <c r="D119" s="19" t="s">
        <v>154</v>
      </c>
      <c r="E119" s="19">
        <v>20</v>
      </c>
      <c r="F119" s="19">
        <v>6</v>
      </c>
      <c r="G119" s="184">
        <v>18</v>
      </c>
      <c r="H119" s="19">
        <v>22</v>
      </c>
      <c r="I119" s="84">
        <f t="shared" si="12"/>
        <v>66</v>
      </c>
    </row>
    <row r="120" spans="1:9" ht="12.75">
      <c r="A120" s="123" t="s">
        <v>317</v>
      </c>
      <c r="B120" s="52" t="s">
        <v>299</v>
      </c>
      <c r="C120" s="19" t="s">
        <v>154</v>
      </c>
      <c r="D120" s="19" t="s">
        <v>154</v>
      </c>
      <c r="E120" s="19">
        <v>307</v>
      </c>
      <c r="F120" s="19">
        <v>250</v>
      </c>
      <c r="G120" s="184">
        <v>344</v>
      </c>
      <c r="H120" s="19">
        <v>421</v>
      </c>
      <c r="I120" s="84">
        <f t="shared" si="12"/>
        <v>1322</v>
      </c>
    </row>
    <row r="121" spans="1:9" ht="13.5" thickBot="1">
      <c r="A121" s="123" t="s">
        <v>318</v>
      </c>
      <c r="B121" s="28" t="s">
        <v>228</v>
      </c>
      <c r="C121" s="115">
        <v>500</v>
      </c>
      <c r="D121" s="115">
        <v>907</v>
      </c>
      <c r="E121" s="115">
        <v>148</v>
      </c>
      <c r="F121" s="115">
        <v>71</v>
      </c>
      <c r="G121" s="185">
        <v>200</v>
      </c>
      <c r="H121" s="115">
        <v>156</v>
      </c>
      <c r="I121" s="84">
        <f t="shared" si="12"/>
        <v>1982</v>
      </c>
    </row>
    <row r="122" spans="1:9" ht="13.5" thickBot="1">
      <c r="A122" s="5"/>
      <c r="B122" s="88" t="s">
        <v>221</v>
      </c>
      <c r="C122" s="90">
        <f aca="true" t="shared" si="13" ref="C122:I122">SUM(C107:C121)</f>
        <v>1476</v>
      </c>
      <c r="D122" s="90">
        <f t="shared" si="13"/>
        <v>2559</v>
      </c>
      <c r="E122" s="90">
        <f t="shared" si="13"/>
        <v>2025</v>
      </c>
      <c r="F122" s="90">
        <f t="shared" si="13"/>
        <v>943</v>
      </c>
      <c r="G122" s="90">
        <f t="shared" si="13"/>
        <v>1177</v>
      </c>
      <c r="H122" s="90">
        <f t="shared" si="13"/>
        <v>1252</v>
      </c>
      <c r="I122" s="89">
        <f t="shared" si="13"/>
        <v>9432</v>
      </c>
    </row>
    <row r="123" spans="1:9" ht="13.5" thickBot="1">
      <c r="A123" s="124" t="s">
        <v>320</v>
      </c>
      <c r="B123" s="25" t="s">
        <v>229</v>
      </c>
      <c r="C123" s="2" t="s">
        <v>305</v>
      </c>
      <c r="D123" s="2" t="s">
        <v>306</v>
      </c>
      <c r="E123" s="2" t="s">
        <v>307</v>
      </c>
      <c r="F123" s="2" t="s">
        <v>308</v>
      </c>
      <c r="G123" s="187" t="s">
        <v>309</v>
      </c>
      <c r="H123" s="2" t="s">
        <v>310</v>
      </c>
      <c r="I123" s="25" t="s">
        <v>0</v>
      </c>
    </row>
    <row r="124" spans="1:9" ht="12.75">
      <c r="A124" s="123" t="s">
        <v>20</v>
      </c>
      <c r="B124" s="17" t="s">
        <v>230</v>
      </c>
      <c r="C124" s="58" t="s">
        <v>154</v>
      </c>
      <c r="D124" s="58" t="s">
        <v>154</v>
      </c>
      <c r="E124" s="58" t="s">
        <v>154</v>
      </c>
      <c r="F124" s="58" t="s">
        <v>154</v>
      </c>
      <c r="G124" s="15" t="s">
        <v>154</v>
      </c>
      <c r="H124" s="58" t="s">
        <v>154</v>
      </c>
      <c r="I124" s="16">
        <f aca="true" t="shared" si="14" ref="I124:I132">SUM(C124:H124)</f>
        <v>0</v>
      </c>
    </row>
    <row r="125" spans="1:9" ht="12.75">
      <c r="A125" s="123" t="s">
        <v>21</v>
      </c>
      <c r="B125" s="17" t="s">
        <v>231</v>
      </c>
      <c r="C125" s="18">
        <v>24</v>
      </c>
      <c r="D125" s="18">
        <v>115</v>
      </c>
      <c r="E125" s="18">
        <v>33</v>
      </c>
      <c r="F125" s="18">
        <v>4</v>
      </c>
      <c r="G125" s="18">
        <v>8</v>
      </c>
      <c r="H125" s="18">
        <v>68</v>
      </c>
      <c r="I125" s="16">
        <f t="shared" si="14"/>
        <v>252</v>
      </c>
    </row>
    <row r="126" spans="1:9" ht="12.75">
      <c r="A126" s="123" t="s">
        <v>29</v>
      </c>
      <c r="B126" s="17" t="s">
        <v>232</v>
      </c>
      <c r="C126" s="18">
        <v>164</v>
      </c>
      <c r="D126" s="18">
        <v>360</v>
      </c>
      <c r="E126" s="18">
        <v>302</v>
      </c>
      <c r="F126" s="18">
        <v>49</v>
      </c>
      <c r="G126" s="18">
        <v>124</v>
      </c>
      <c r="H126" s="18">
        <v>210</v>
      </c>
      <c r="I126" s="16">
        <f t="shared" si="14"/>
        <v>1209</v>
      </c>
    </row>
    <row r="127" spans="1:9" ht="12.75">
      <c r="A127" s="123" t="s">
        <v>45</v>
      </c>
      <c r="B127" s="17" t="s">
        <v>233</v>
      </c>
      <c r="C127" s="18">
        <v>92</v>
      </c>
      <c r="D127" s="18">
        <v>107</v>
      </c>
      <c r="E127" s="18">
        <v>57</v>
      </c>
      <c r="F127" s="18">
        <v>10</v>
      </c>
      <c r="G127" s="18">
        <v>66</v>
      </c>
      <c r="H127" s="18">
        <v>73</v>
      </c>
      <c r="I127" s="16">
        <f t="shared" si="14"/>
        <v>405</v>
      </c>
    </row>
    <row r="128" spans="1:9" ht="12.75">
      <c r="A128" s="123" t="s">
        <v>70</v>
      </c>
      <c r="B128" s="17" t="s">
        <v>234</v>
      </c>
      <c r="C128" s="18">
        <v>176</v>
      </c>
      <c r="D128" s="18">
        <v>206</v>
      </c>
      <c r="E128" s="18">
        <v>115</v>
      </c>
      <c r="F128" s="18">
        <v>90</v>
      </c>
      <c r="G128" s="18">
        <v>152</v>
      </c>
      <c r="H128" s="18">
        <v>261</v>
      </c>
      <c r="I128" s="16">
        <f t="shared" si="14"/>
        <v>1000</v>
      </c>
    </row>
    <row r="129" spans="1:9" ht="12.75">
      <c r="A129" s="123" t="s">
        <v>72</v>
      </c>
      <c r="B129" s="17" t="s">
        <v>235</v>
      </c>
      <c r="C129" s="18">
        <v>140</v>
      </c>
      <c r="D129" s="18">
        <v>205</v>
      </c>
      <c r="E129" s="18">
        <v>173</v>
      </c>
      <c r="F129" s="18">
        <v>95</v>
      </c>
      <c r="G129" s="18">
        <v>101</v>
      </c>
      <c r="H129" s="18">
        <v>137</v>
      </c>
      <c r="I129" s="16">
        <f t="shared" si="14"/>
        <v>851</v>
      </c>
    </row>
    <row r="130" spans="1:9" ht="12.75">
      <c r="A130" s="123" t="s">
        <v>74</v>
      </c>
      <c r="B130" s="17" t="s">
        <v>236</v>
      </c>
      <c r="C130" s="18">
        <v>244</v>
      </c>
      <c r="D130" s="18">
        <v>236</v>
      </c>
      <c r="E130" s="18">
        <v>156</v>
      </c>
      <c r="F130" s="18">
        <v>95</v>
      </c>
      <c r="G130" s="18">
        <v>122</v>
      </c>
      <c r="H130" s="18">
        <v>221</v>
      </c>
      <c r="I130" s="16">
        <f t="shared" si="14"/>
        <v>1074</v>
      </c>
    </row>
    <row r="131" spans="1:9" ht="12.75">
      <c r="A131" s="123" t="s">
        <v>76</v>
      </c>
      <c r="B131" s="17" t="s">
        <v>289</v>
      </c>
      <c r="C131" s="18" t="s">
        <v>154</v>
      </c>
      <c r="D131" s="18" t="s">
        <v>154</v>
      </c>
      <c r="E131" s="18" t="s">
        <v>154</v>
      </c>
      <c r="F131" s="18" t="s">
        <v>154</v>
      </c>
      <c r="G131" s="18">
        <v>157</v>
      </c>
      <c r="H131" s="18" t="s">
        <v>154</v>
      </c>
      <c r="I131" s="16">
        <f t="shared" si="14"/>
        <v>157</v>
      </c>
    </row>
    <row r="132" spans="1:9" ht="13.5" thickBot="1">
      <c r="A132" s="123" t="s">
        <v>312</v>
      </c>
      <c r="B132" s="17" t="s">
        <v>238</v>
      </c>
      <c r="C132" s="26" t="s">
        <v>154</v>
      </c>
      <c r="D132" s="26" t="s">
        <v>154</v>
      </c>
      <c r="E132" s="26">
        <v>206</v>
      </c>
      <c r="F132" s="26">
        <v>78</v>
      </c>
      <c r="G132" s="26" t="s">
        <v>154</v>
      </c>
      <c r="H132" s="26">
        <v>161</v>
      </c>
      <c r="I132" s="16">
        <f t="shared" si="14"/>
        <v>445</v>
      </c>
    </row>
    <row r="133" spans="1:9" ht="13.5" thickBot="1">
      <c r="A133" s="5"/>
      <c r="B133" s="83" t="s">
        <v>221</v>
      </c>
      <c r="C133" s="85">
        <f aca="true" t="shared" si="15" ref="C133:H133">SUM(C124:C132)</f>
        <v>840</v>
      </c>
      <c r="D133" s="90">
        <f t="shared" si="15"/>
        <v>1229</v>
      </c>
      <c r="E133" s="85">
        <f t="shared" si="15"/>
        <v>1042</v>
      </c>
      <c r="F133" s="85">
        <f t="shared" si="15"/>
        <v>421</v>
      </c>
      <c r="G133" s="85">
        <f t="shared" si="15"/>
        <v>730</v>
      </c>
      <c r="H133" s="85">
        <f t="shared" si="15"/>
        <v>1131</v>
      </c>
      <c r="I133" s="81">
        <f>SUM(I124:I132)</f>
        <v>5393</v>
      </c>
    </row>
    <row r="134" spans="1:9" ht="13.5" thickBot="1">
      <c r="A134" s="124" t="s">
        <v>321</v>
      </c>
      <c r="B134" s="25" t="s">
        <v>239</v>
      </c>
      <c r="C134" s="2" t="s">
        <v>305</v>
      </c>
      <c r="D134" s="2" t="s">
        <v>306</v>
      </c>
      <c r="E134" s="2" t="s">
        <v>307</v>
      </c>
      <c r="F134" s="2" t="s">
        <v>308</v>
      </c>
      <c r="G134" s="2" t="s">
        <v>309</v>
      </c>
      <c r="H134" s="2" t="s">
        <v>310</v>
      </c>
      <c r="I134" s="25" t="s">
        <v>0</v>
      </c>
    </row>
    <row r="135" spans="1:9" ht="12.75">
      <c r="A135" s="123" t="s">
        <v>20</v>
      </c>
      <c r="B135" s="17" t="s">
        <v>240</v>
      </c>
      <c r="C135" s="58">
        <v>45</v>
      </c>
      <c r="D135" s="58" t="s">
        <v>154</v>
      </c>
      <c r="E135" s="58">
        <v>19</v>
      </c>
      <c r="F135" s="58">
        <v>5</v>
      </c>
      <c r="G135" s="58">
        <v>77</v>
      </c>
      <c r="H135" s="58">
        <v>49</v>
      </c>
      <c r="I135" s="16">
        <f>SUM(C135:H135)</f>
        <v>195</v>
      </c>
    </row>
    <row r="136" spans="1:9" ht="12.75">
      <c r="A136" s="123" t="s">
        <v>21</v>
      </c>
      <c r="B136" s="17" t="s">
        <v>241</v>
      </c>
      <c r="C136" s="18">
        <v>457</v>
      </c>
      <c r="D136" s="18">
        <v>250</v>
      </c>
      <c r="E136" s="18">
        <v>69</v>
      </c>
      <c r="F136" s="18">
        <v>27</v>
      </c>
      <c r="G136" s="18">
        <v>76</v>
      </c>
      <c r="H136" s="18">
        <v>36</v>
      </c>
      <c r="I136" s="16">
        <f>SUM(C136:H136)</f>
        <v>915</v>
      </c>
    </row>
    <row r="137" spans="1:9" ht="13.5" thickBot="1">
      <c r="A137" s="123" t="s">
        <v>29</v>
      </c>
      <c r="B137" s="17" t="s">
        <v>242</v>
      </c>
      <c r="C137" s="26" t="s">
        <v>154</v>
      </c>
      <c r="D137" s="26">
        <v>89</v>
      </c>
      <c r="E137" s="26">
        <v>37</v>
      </c>
      <c r="F137" s="26">
        <v>155</v>
      </c>
      <c r="G137" s="26">
        <v>127</v>
      </c>
      <c r="H137" s="26">
        <v>237</v>
      </c>
      <c r="I137" s="16">
        <f>SUM(C137:H137)</f>
        <v>645</v>
      </c>
    </row>
    <row r="138" spans="1:9" ht="13.5" thickBot="1">
      <c r="A138" s="5"/>
      <c r="B138" s="83" t="s">
        <v>221</v>
      </c>
      <c r="C138" s="85">
        <f aca="true" t="shared" si="16" ref="C138:H138">SUM(C135:C137)</f>
        <v>502</v>
      </c>
      <c r="D138" s="90">
        <f t="shared" si="16"/>
        <v>339</v>
      </c>
      <c r="E138" s="85">
        <f t="shared" si="16"/>
        <v>125</v>
      </c>
      <c r="F138" s="85">
        <f t="shared" si="16"/>
        <v>187</v>
      </c>
      <c r="G138" s="85">
        <f t="shared" si="16"/>
        <v>280</v>
      </c>
      <c r="H138" s="85">
        <f t="shared" si="16"/>
        <v>322</v>
      </c>
      <c r="I138" s="81">
        <f>SUM(I135:I137)</f>
        <v>1755</v>
      </c>
    </row>
    <row r="139" spans="1:9" ht="13.5" thickBot="1">
      <c r="A139" s="124" t="s">
        <v>322</v>
      </c>
      <c r="B139" s="25" t="s">
        <v>243</v>
      </c>
      <c r="C139" s="2" t="s">
        <v>305</v>
      </c>
      <c r="D139" s="2" t="s">
        <v>306</v>
      </c>
      <c r="E139" s="2" t="s">
        <v>307</v>
      </c>
      <c r="F139" s="2" t="s">
        <v>308</v>
      </c>
      <c r="G139" s="2" t="s">
        <v>309</v>
      </c>
      <c r="H139" s="2" t="s">
        <v>310</v>
      </c>
      <c r="I139" s="25" t="s">
        <v>0</v>
      </c>
    </row>
    <row r="140" spans="1:9" ht="13.5" thickBot="1">
      <c r="A140" s="123" t="s">
        <v>20</v>
      </c>
      <c r="B140" s="17" t="s">
        <v>244</v>
      </c>
      <c r="C140" s="91">
        <v>19</v>
      </c>
      <c r="D140" s="91">
        <v>22</v>
      </c>
      <c r="E140" s="91">
        <v>30</v>
      </c>
      <c r="F140" s="91">
        <v>23</v>
      </c>
      <c r="G140" s="91">
        <v>13</v>
      </c>
      <c r="H140" s="91">
        <v>12</v>
      </c>
      <c r="I140" s="16">
        <f>SUM(C140:H140)</f>
        <v>119</v>
      </c>
    </row>
    <row r="141" spans="1:9" ht="13.5" thickBot="1">
      <c r="A141" s="5"/>
      <c r="B141" s="83" t="s">
        <v>221</v>
      </c>
      <c r="C141" s="85">
        <f aca="true" t="shared" si="17" ref="C141:H141">SUM(C140)</f>
        <v>19</v>
      </c>
      <c r="D141" s="90">
        <f t="shared" si="17"/>
        <v>22</v>
      </c>
      <c r="E141" s="85">
        <f t="shared" si="17"/>
        <v>30</v>
      </c>
      <c r="F141" s="85">
        <f t="shared" si="17"/>
        <v>23</v>
      </c>
      <c r="G141" s="85">
        <f t="shared" si="17"/>
        <v>13</v>
      </c>
      <c r="H141" s="85">
        <f t="shared" si="17"/>
        <v>12</v>
      </c>
      <c r="I141" s="81">
        <f>SUM(I140)</f>
        <v>119</v>
      </c>
    </row>
    <row r="142" spans="1:9" ht="13.5" thickBot="1">
      <c r="A142" s="124" t="s">
        <v>323</v>
      </c>
      <c r="B142" s="25" t="s">
        <v>245</v>
      </c>
      <c r="C142" s="2" t="s">
        <v>305</v>
      </c>
      <c r="D142" s="2" t="s">
        <v>306</v>
      </c>
      <c r="E142" s="2" t="s">
        <v>307</v>
      </c>
      <c r="F142" s="2" t="s">
        <v>308</v>
      </c>
      <c r="G142" s="2" t="s">
        <v>309</v>
      </c>
      <c r="H142" s="2" t="s">
        <v>310</v>
      </c>
      <c r="I142" s="25" t="s">
        <v>0</v>
      </c>
    </row>
    <row r="143" spans="1:9" ht="12.75">
      <c r="A143" s="123" t="s">
        <v>20</v>
      </c>
      <c r="B143" s="17" t="s">
        <v>246</v>
      </c>
      <c r="C143" s="58" t="s">
        <v>154</v>
      </c>
      <c r="D143" s="58">
        <v>21</v>
      </c>
      <c r="E143" s="58">
        <v>5</v>
      </c>
      <c r="F143" s="58">
        <v>126</v>
      </c>
      <c r="G143" s="58">
        <v>15</v>
      </c>
      <c r="H143" s="58">
        <v>4</v>
      </c>
      <c r="I143" s="16">
        <f>SUM(C143:H143)</f>
        <v>171</v>
      </c>
    </row>
    <row r="144" spans="1:9" ht="13.5" thickBot="1">
      <c r="A144" s="123" t="s">
        <v>21</v>
      </c>
      <c r="B144" s="17" t="s">
        <v>247</v>
      </c>
      <c r="C144" s="26">
        <v>165</v>
      </c>
      <c r="D144" s="26">
        <v>122</v>
      </c>
      <c r="E144" s="26">
        <v>419</v>
      </c>
      <c r="F144" s="26">
        <v>159</v>
      </c>
      <c r="G144" s="26">
        <v>213</v>
      </c>
      <c r="H144" s="26">
        <v>215</v>
      </c>
      <c r="I144" s="16">
        <f>SUM(C144:H144)</f>
        <v>1293</v>
      </c>
    </row>
    <row r="145" spans="1:9" ht="13.5" thickBot="1">
      <c r="A145" s="5"/>
      <c r="B145" s="83" t="s">
        <v>221</v>
      </c>
      <c r="C145" s="85">
        <f aca="true" t="shared" si="18" ref="C145:H145">SUM(C143:C144)</f>
        <v>165</v>
      </c>
      <c r="D145" s="90">
        <f t="shared" si="18"/>
        <v>143</v>
      </c>
      <c r="E145" s="85">
        <f t="shared" si="18"/>
        <v>424</v>
      </c>
      <c r="F145" s="85">
        <f t="shared" si="18"/>
        <v>285</v>
      </c>
      <c r="G145" s="85">
        <f t="shared" si="18"/>
        <v>228</v>
      </c>
      <c r="H145" s="85">
        <f t="shared" si="18"/>
        <v>219</v>
      </c>
      <c r="I145" s="81">
        <f>SUM(I143:I144)</f>
        <v>1464</v>
      </c>
    </row>
    <row r="146" spans="1:9" ht="13.5" thickBot="1">
      <c r="A146" s="124" t="s">
        <v>324</v>
      </c>
      <c r="B146" s="25" t="s">
        <v>248</v>
      </c>
      <c r="C146" s="2" t="s">
        <v>305</v>
      </c>
      <c r="D146" s="2" t="s">
        <v>306</v>
      </c>
      <c r="E146" s="2" t="s">
        <v>307</v>
      </c>
      <c r="F146" s="2" t="s">
        <v>308</v>
      </c>
      <c r="G146" s="2" t="s">
        <v>309</v>
      </c>
      <c r="H146" s="2" t="s">
        <v>310</v>
      </c>
      <c r="I146" s="25" t="s">
        <v>0</v>
      </c>
    </row>
    <row r="147" spans="1:9" ht="12.75">
      <c r="A147" s="123" t="s">
        <v>20</v>
      </c>
      <c r="B147" s="17" t="s">
        <v>249</v>
      </c>
      <c r="C147" s="58" t="s">
        <v>154</v>
      </c>
      <c r="D147" s="58">
        <v>15</v>
      </c>
      <c r="E147" s="58">
        <v>10</v>
      </c>
      <c r="F147" s="58">
        <v>42</v>
      </c>
      <c r="G147" s="58">
        <v>40</v>
      </c>
      <c r="H147" s="58">
        <v>60</v>
      </c>
      <c r="I147" s="16">
        <f aca="true" t="shared" si="19" ref="I147:I154">SUM(C147:H147)</f>
        <v>167</v>
      </c>
    </row>
    <row r="148" spans="1:9" ht="12.75">
      <c r="A148" s="123" t="s">
        <v>21</v>
      </c>
      <c r="B148" s="17" t="s">
        <v>250</v>
      </c>
      <c r="C148" s="18">
        <v>43</v>
      </c>
      <c r="D148" s="18" t="s">
        <v>154</v>
      </c>
      <c r="E148" s="18">
        <v>41</v>
      </c>
      <c r="F148" s="18">
        <v>58</v>
      </c>
      <c r="G148" s="18">
        <v>96</v>
      </c>
      <c r="H148" s="18">
        <v>91</v>
      </c>
      <c r="I148" s="16">
        <f t="shared" si="19"/>
        <v>329</v>
      </c>
    </row>
    <row r="149" spans="1:9" ht="12.75">
      <c r="A149" s="123" t="s">
        <v>29</v>
      </c>
      <c r="B149" s="17" t="s">
        <v>274</v>
      </c>
      <c r="C149" s="18" t="s">
        <v>154</v>
      </c>
      <c r="D149" s="18" t="s">
        <v>154</v>
      </c>
      <c r="E149" s="18">
        <v>20</v>
      </c>
      <c r="F149" s="18">
        <v>26</v>
      </c>
      <c r="G149" s="18">
        <v>34</v>
      </c>
      <c r="H149" s="18">
        <v>44</v>
      </c>
      <c r="I149" s="16">
        <f t="shared" si="19"/>
        <v>124</v>
      </c>
    </row>
    <row r="150" spans="1:9" ht="12.75">
      <c r="A150" s="123" t="s">
        <v>45</v>
      </c>
      <c r="B150" s="17" t="s">
        <v>275</v>
      </c>
      <c r="C150" s="18" t="s">
        <v>154</v>
      </c>
      <c r="D150" s="18">
        <v>38</v>
      </c>
      <c r="E150" s="18">
        <v>58</v>
      </c>
      <c r="F150" s="18">
        <v>53</v>
      </c>
      <c r="G150" s="18">
        <v>60</v>
      </c>
      <c r="H150" s="18">
        <v>83</v>
      </c>
      <c r="I150" s="16">
        <f t="shared" si="19"/>
        <v>292</v>
      </c>
    </row>
    <row r="151" spans="1:9" ht="12.75">
      <c r="A151" s="123" t="s">
        <v>70</v>
      </c>
      <c r="B151" s="17" t="s">
        <v>276</v>
      </c>
      <c r="C151" s="18" t="s">
        <v>154</v>
      </c>
      <c r="D151" s="18" t="s">
        <v>154</v>
      </c>
      <c r="E151" s="18">
        <v>19</v>
      </c>
      <c r="F151" s="18">
        <v>4</v>
      </c>
      <c r="G151" s="18">
        <v>4</v>
      </c>
      <c r="H151" s="18">
        <v>13</v>
      </c>
      <c r="I151" s="16">
        <f t="shared" si="19"/>
        <v>40</v>
      </c>
    </row>
    <row r="152" spans="1:9" ht="12.75">
      <c r="A152" s="123" t="s">
        <v>72</v>
      </c>
      <c r="B152" s="17" t="s">
        <v>277</v>
      </c>
      <c r="C152" s="18">
        <v>67</v>
      </c>
      <c r="D152" s="18">
        <v>103</v>
      </c>
      <c r="E152" s="18" t="s">
        <v>154</v>
      </c>
      <c r="F152" s="18">
        <v>9</v>
      </c>
      <c r="G152" s="18">
        <v>26</v>
      </c>
      <c r="H152" s="18">
        <v>6</v>
      </c>
      <c r="I152" s="16">
        <f t="shared" si="19"/>
        <v>211</v>
      </c>
    </row>
    <row r="153" spans="1:9" ht="12.75">
      <c r="A153" s="123" t="s">
        <v>74</v>
      </c>
      <c r="B153" s="17" t="s">
        <v>280</v>
      </c>
      <c r="C153" s="18" t="s">
        <v>154</v>
      </c>
      <c r="D153" s="18" t="s">
        <v>154</v>
      </c>
      <c r="E153" s="18">
        <v>13</v>
      </c>
      <c r="F153" s="18">
        <v>54</v>
      </c>
      <c r="G153" s="18">
        <v>49</v>
      </c>
      <c r="H153" s="18">
        <v>12</v>
      </c>
      <c r="I153" s="16">
        <f t="shared" si="19"/>
        <v>128</v>
      </c>
    </row>
    <row r="154" spans="1:9" ht="13.5" thickBot="1">
      <c r="A154" s="123" t="s">
        <v>76</v>
      </c>
      <c r="B154" s="17" t="s">
        <v>238</v>
      </c>
      <c r="C154" s="26" t="s">
        <v>154</v>
      </c>
      <c r="D154" s="26" t="s">
        <v>154</v>
      </c>
      <c r="E154" s="26">
        <v>199</v>
      </c>
      <c r="F154" s="26">
        <v>39</v>
      </c>
      <c r="G154" s="26">
        <v>12</v>
      </c>
      <c r="H154" s="26">
        <v>118</v>
      </c>
      <c r="I154" s="16">
        <f t="shared" si="19"/>
        <v>368</v>
      </c>
    </row>
    <row r="155" spans="1:9" ht="13.5" thickBot="1">
      <c r="A155" s="5"/>
      <c r="B155" s="83" t="s">
        <v>221</v>
      </c>
      <c r="C155" s="85">
        <f aca="true" t="shared" si="20" ref="C155:H155">SUM(C147:C154)</f>
        <v>110</v>
      </c>
      <c r="D155" s="90">
        <f t="shared" si="20"/>
        <v>156</v>
      </c>
      <c r="E155" s="85">
        <f t="shared" si="20"/>
        <v>360</v>
      </c>
      <c r="F155" s="85">
        <f t="shared" si="20"/>
        <v>285</v>
      </c>
      <c r="G155" s="85">
        <f t="shared" si="20"/>
        <v>321</v>
      </c>
      <c r="H155" s="85">
        <f t="shared" si="20"/>
        <v>427</v>
      </c>
      <c r="I155" s="81">
        <f>SUM(I147:I154)</f>
        <v>1659</v>
      </c>
    </row>
    <row r="156" spans="1:9" ht="13.5" thickBot="1">
      <c r="A156" s="124" t="s">
        <v>325</v>
      </c>
      <c r="B156" s="25" t="s">
        <v>251</v>
      </c>
      <c r="C156" s="2" t="s">
        <v>305</v>
      </c>
      <c r="D156" s="2" t="s">
        <v>306</v>
      </c>
      <c r="E156" s="2" t="s">
        <v>307</v>
      </c>
      <c r="F156" s="2" t="s">
        <v>308</v>
      </c>
      <c r="G156" s="2" t="s">
        <v>309</v>
      </c>
      <c r="H156" s="2" t="s">
        <v>310</v>
      </c>
      <c r="I156" s="25" t="s">
        <v>0</v>
      </c>
    </row>
    <row r="157" spans="1:9" ht="12.75">
      <c r="A157" s="123" t="s">
        <v>20</v>
      </c>
      <c r="B157" s="17" t="s">
        <v>292</v>
      </c>
      <c r="C157" s="18" t="s">
        <v>154</v>
      </c>
      <c r="D157" s="18" t="s">
        <v>154</v>
      </c>
      <c r="E157" s="18" t="s">
        <v>154</v>
      </c>
      <c r="F157" s="18" t="s">
        <v>154</v>
      </c>
      <c r="G157" s="18" t="s">
        <v>154</v>
      </c>
      <c r="H157" s="18">
        <v>1</v>
      </c>
      <c r="I157" s="16">
        <f>SUM(C157:H157)</f>
        <v>1</v>
      </c>
    </row>
    <row r="158" spans="1:9" ht="12.75">
      <c r="A158" s="123" t="s">
        <v>21</v>
      </c>
      <c r="B158" s="17" t="s">
        <v>291</v>
      </c>
      <c r="C158" s="18" t="s">
        <v>154</v>
      </c>
      <c r="D158" s="18" t="s">
        <v>154</v>
      </c>
      <c r="E158" s="18" t="s">
        <v>154</v>
      </c>
      <c r="F158" s="18" t="s">
        <v>154</v>
      </c>
      <c r="G158" s="18" t="s">
        <v>154</v>
      </c>
      <c r="H158" s="18">
        <v>2</v>
      </c>
      <c r="I158" s="16">
        <f>SUM(C158:H158)</f>
        <v>2</v>
      </c>
    </row>
    <row r="159" spans="1:9" ht="13.5" thickBot="1">
      <c r="A159" s="123" t="s">
        <v>29</v>
      </c>
      <c r="B159" s="17" t="s">
        <v>238</v>
      </c>
      <c r="C159" s="18" t="s">
        <v>154</v>
      </c>
      <c r="D159" s="18" t="s">
        <v>154</v>
      </c>
      <c r="E159" s="18" t="s">
        <v>154</v>
      </c>
      <c r="F159" s="18">
        <v>31</v>
      </c>
      <c r="G159" s="18">
        <v>25</v>
      </c>
      <c r="H159" s="18">
        <v>9</v>
      </c>
      <c r="I159" s="16">
        <f>SUM(C159:H159)</f>
        <v>65</v>
      </c>
    </row>
    <row r="160" spans="1:9" ht="13.5" thickBot="1">
      <c r="A160" s="5"/>
      <c r="B160" s="83" t="s">
        <v>221</v>
      </c>
      <c r="C160" s="85">
        <f aca="true" t="shared" si="21" ref="C160:H160">SUM(C157:C159)</f>
        <v>0</v>
      </c>
      <c r="D160" s="85">
        <f t="shared" si="21"/>
        <v>0</v>
      </c>
      <c r="E160" s="85">
        <f t="shared" si="21"/>
        <v>0</v>
      </c>
      <c r="F160" s="85">
        <f t="shared" si="21"/>
        <v>31</v>
      </c>
      <c r="G160" s="85">
        <f t="shared" si="21"/>
        <v>25</v>
      </c>
      <c r="H160" s="85">
        <f t="shared" si="21"/>
        <v>12</v>
      </c>
      <c r="I160" s="81">
        <f>SUM(I157:I159)</f>
        <v>68</v>
      </c>
    </row>
    <row r="161" spans="1:9" ht="13.5" thickBot="1">
      <c r="A161" s="5"/>
      <c r="B161" s="22" t="s">
        <v>0</v>
      </c>
      <c r="C161" s="23">
        <f>SUM(C105+C122+C133+C138+C141+C145+C155+C160)</f>
        <v>3112</v>
      </c>
      <c r="D161" s="23">
        <f>SUM(D160+D155+D145+D141+D138+D133+D122+D105)</f>
        <v>4448</v>
      </c>
      <c r="E161" s="23">
        <f>SUM(E105+E122+E133+E138+E141+E145+E155+E160)</f>
        <v>4006</v>
      </c>
      <c r="F161" s="23">
        <f>SUM(F105+F122+F133+F138+F141+F145+F155+F160)</f>
        <v>2175</v>
      </c>
      <c r="G161" s="23">
        <f>SUM(G105+G122+G133+G138+G141+G145+G155+G160)</f>
        <v>2774</v>
      </c>
      <c r="H161" s="23">
        <f>SUM(H105+H122+H133+H138+H141+H145+H155+H160)</f>
        <v>3375</v>
      </c>
      <c r="I161" s="122">
        <f>SUM(I105+I122+I133+I138+I141+I145+I155+I160)</f>
        <v>19890</v>
      </c>
    </row>
    <row r="162" ht="13.5" thickBot="1"/>
    <row r="163" spans="1:9" ht="13.5" thickBot="1">
      <c r="A163" s="124">
        <v>2</v>
      </c>
      <c r="B163" s="77" t="s">
        <v>204</v>
      </c>
      <c r="C163" s="75"/>
      <c r="D163" s="75"/>
      <c r="E163" s="75"/>
      <c r="F163" s="75"/>
      <c r="G163" s="75"/>
      <c r="H163" s="75"/>
      <c r="I163" s="76"/>
    </row>
    <row r="164" spans="1:9" ht="13.5" thickBot="1">
      <c r="A164" s="4"/>
      <c r="B164" s="51" t="s">
        <v>108</v>
      </c>
      <c r="C164" s="2" t="s">
        <v>305</v>
      </c>
      <c r="D164" s="2" t="s">
        <v>306</v>
      </c>
      <c r="E164" s="2" t="s">
        <v>307</v>
      </c>
      <c r="F164" s="2" t="s">
        <v>308</v>
      </c>
      <c r="G164" s="2" t="s">
        <v>309</v>
      </c>
      <c r="H164" s="2" t="s">
        <v>310</v>
      </c>
      <c r="I164" s="13" t="s">
        <v>0</v>
      </c>
    </row>
    <row r="165" spans="1:9" ht="12.75">
      <c r="A165" s="123" t="s">
        <v>20</v>
      </c>
      <c r="B165" s="14" t="s">
        <v>205</v>
      </c>
      <c r="C165" s="94">
        <v>1082</v>
      </c>
      <c r="D165" s="94">
        <v>1348</v>
      </c>
      <c r="E165" s="94">
        <v>1266</v>
      </c>
      <c r="F165" s="94">
        <v>384</v>
      </c>
      <c r="G165" s="94">
        <v>1055</v>
      </c>
      <c r="H165" s="94">
        <v>813</v>
      </c>
      <c r="I165" s="95">
        <f aca="true" t="shared" si="22" ref="I165:I181">SUM(C165:H165)</f>
        <v>5948</v>
      </c>
    </row>
    <row r="166" spans="1:9" ht="12.75">
      <c r="A166" s="123" t="s">
        <v>21</v>
      </c>
      <c r="B166" s="17" t="s">
        <v>294</v>
      </c>
      <c r="C166" s="96">
        <v>185</v>
      </c>
      <c r="D166" s="96">
        <v>375</v>
      </c>
      <c r="E166" s="96">
        <v>267</v>
      </c>
      <c r="F166" s="96">
        <v>110.4</v>
      </c>
      <c r="G166" s="96">
        <v>199.5</v>
      </c>
      <c r="H166" s="96">
        <v>299</v>
      </c>
      <c r="I166" s="95">
        <f t="shared" si="22"/>
        <v>1435.9</v>
      </c>
    </row>
    <row r="167" spans="1:9" ht="12.75">
      <c r="A167" s="123" t="s">
        <v>29</v>
      </c>
      <c r="B167" s="17" t="s">
        <v>206</v>
      </c>
      <c r="C167" s="96">
        <v>675</v>
      </c>
      <c r="D167" s="96">
        <v>843</v>
      </c>
      <c r="E167" s="96">
        <v>619</v>
      </c>
      <c r="F167" s="96">
        <v>282</v>
      </c>
      <c r="G167" s="96">
        <v>4.38</v>
      </c>
      <c r="H167" s="96">
        <v>596</v>
      </c>
      <c r="I167" s="95">
        <f t="shared" si="22"/>
        <v>3019.38</v>
      </c>
    </row>
    <row r="168" spans="1:9" ht="12.75">
      <c r="A168" s="123" t="s">
        <v>45</v>
      </c>
      <c r="B168" s="17" t="s">
        <v>207</v>
      </c>
      <c r="C168" s="96">
        <v>47</v>
      </c>
      <c r="D168" s="96">
        <v>175</v>
      </c>
      <c r="E168" s="96">
        <v>95</v>
      </c>
      <c r="F168" s="96">
        <v>19</v>
      </c>
      <c r="G168" s="96">
        <v>41</v>
      </c>
      <c r="H168" s="96">
        <v>39</v>
      </c>
      <c r="I168" s="95">
        <f t="shared" si="22"/>
        <v>416</v>
      </c>
    </row>
    <row r="169" spans="1:9" ht="12.75">
      <c r="A169" s="123" t="s">
        <v>70</v>
      </c>
      <c r="B169" s="17" t="s">
        <v>208</v>
      </c>
      <c r="C169" s="96">
        <v>3</v>
      </c>
      <c r="D169" s="96">
        <v>36</v>
      </c>
      <c r="E169" s="96">
        <v>38</v>
      </c>
      <c r="F169" s="96">
        <v>21</v>
      </c>
      <c r="G169" s="96">
        <v>4</v>
      </c>
      <c r="H169" s="96">
        <v>48</v>
      </c>
      <c r="I169" s="95">
        <f t="shared" si="22"/>
        <v>150</v>
      </c>
    </row>
    <row r="170" spans="1:9" ht="12.75">
      <c r="A170" s="123" t="s">
        <v>72</v>
      </c>
      <c r="B170" s="17" t="s">
        <v>295</v>
      </c>
      <c r="C170" s="96">
        <v>38</v>
      </c>
      <c r="D170" s="96">
        <v>118</v>
      </c>
      <c r="E170" s="96">
        <v>77</v>
      </c>
      <c r="F170" s="96">
        <v>15.5</v>
      </c>
      <c r="G170" s="96">
        <v>68.5</v>
      </c>
      <c r="H170" s="96">
        <v>77</v>
      </c>
      <c r="I170" s="95">
        <f t="shared" si="22"/>
        <v>394</v>
      </c>
    </row>
    <row r="171" spans="1:9" ht="12.75">
      <c r="A171" s="123" t="s">
        <v>74</v>
      </c>
      <c r="B171" s="17" t="s">
        <v>209</v>
      </c>
      <c r="C171" s="96">
        <v>183</v>
      </c>
      <c r="D171" s="96">
        <v>451</v>
      </c>
      <c r="E171" s="96">
        <v>372</v>
      </c>
      <c r="F171" s="96">
        <v>244.05</v>
      </c>
      <c r="G171" s="96">
        <v>455</v>
      </c>
      <c r="H171" s="96">
        <v>334</v>
      </c>
      <c r="I171" s="95">
        <f t="shared" si="22"/>
        <v>2039.05</v>
      </c>
    </row>
    <row r="172" spans="1:9" ht="12.75">
      <c r="A172" s="123" t="s">
        <v>76</v>
      </c>
      <c r="B172" s="17" t="s">
        <v>210</v>
      </c>
      <c r="C172" s="96">
        <v>362</v>
      </c>
      <c r="D172" s="96">
        <v>497</v>
      </c>
      <c r="E172" s="96">
        <v>483</v>
      </c>
      <c r="F172" s="96">
        <v>395.85</v>
      </c>
      <c r="G172" s="96">
        <v>393</v>
      </c>
      <c r="H172" s="96">
        <v>393</v>
      </c>
      <c r="I172" s="95">
        <f t="shared" si="22"/>
        <v>2523.85</v>
      </c>
    </row>
    <row r="173" spans="1:9" ht="12.75">
      <c r="A173" s="123" t="s">
        <v>312</v>
      </c>
      <c r="B173" s="17" t="s">
        <v>211</v>
      </c>
      <c r="C173" s="96">
        <v>21</v>
      </c>
      <c r="D173" s="96">
        <v>74</v>
      </c>
      <c r="E173" s="96">
        <v>3</v>
      </c>
      <c r="F173" s="96">
        <v>71</v>
      </c>
      <c r="G173" s="96">
        <v>36</v>
      </c>
      <c r="H173" s="96">
        <v>32</v>
      </c>
      <c r="I173" s="95">
        <f t="shared" si="22"/>
        <v>237</v>
      </c>
    </row>
    <row r="174" spans="1:9" ht="12.75">
      <c r="A174" s="123" t="s">
        <v>313</v>
      </c>
      <c r="B174" s="17" t="s">
        <v>284</v>
      </c>
      <c r="C174" s="96" t="s">
        <v>154</v>
      </c>
      <c r="D174" s="96" t="s">
        <v>154</v>
      </c>
      <c r="E174" s="96">
        <v>59</v>
      </c>
      <c r="F174" s="96">
        <v>53.05</v>
      </c>
      <c r="G174" s="96">
        <v>89</v>
      </c>
      <c r="H174" s="96">
        <v>125</v>
      </c>
      <c r="I174" s="95">
        <f t="shared" si="22"/>
        <v>326.05</v>
      </c>
    </row>
    <row r="175" spans="1:9" ht="12.75">
      <c r="A175" s="123" t="s">
        <v>314</v>
      </c>
      <c r="B175" s="17" t="s">
        <v>285</v>
      </c>
      <c r="C175" s="96" t="s">
        <v>154</v>
      </c>
      <c r="D175" s="96" t="s">
        <v>154</v>
      </c>
      <c r="E175" s="96">
        <v>16</v>
      </c>
      <c r="F175" s="96">
        <v>30.5</v>
      </c>
      <c r="G175" s="96">
        <v>19</v>
      </c>
      <c r="H175" s="96">
        <v>28</v>
      </c>
      <c r="I175" s="95">
        <f t="shared" si="22"/>
        <v>93.5</v>
      </c>
    </row>
    <row r="176" spans="1:9" ht="12.75">
      <c r="A176" s="123" t="s">
        <v>315</v>
      </c>
      <c r="B176" s="17" t="s">
        <v>301</v>
      </c>
      <c r="C176" s="96" t="s">
        <v>154</v>
      </c>
      <c r="D176" s="96" t="s">
        <v>154</v>
      </c>
      <c r="E176" s="96" t="s">
        <v>154</v>
      </c>
      <c r="F176" s="96" t="s">
        <v>154</v>
      </c>
      <c r="G176" s="96">
        <v>7</v>
      </c>
      <c r="H176" s="96">
        <v>3</v>
      </c>
      <c r="I176" s="95">
        <f t="shared" si="22"/>
        <v>10</v>
      </c>
    </row>
    <row r="177" spans="1:9" ht="12.75">
      <c r="A177" s="123" t="s">
        <v>316</v>
      </c>
      <c r="B177" s="17" t="s">
        <v>302</v>
      </c>
      <c r="C177" s="96" t="s">
        <v>154</v>
      </c>
      <c r="D177" s="96" t="s">
        <v>154</v>
      </c>
      <c r="E177" s="96">
        <v>21</v>
      </c>
      <c r="F177" s="96">
        <v>90</v>
      </c>
      <c r="G177" s="96">
        <v>105</v>
      </c>
      <c r="H177" s="96">
        <v>91</v>
      </c>
      <c r="I177" s="95">
        <f t="shared" si="22"/>
        <v>307</v>
      </c>
    </row>
    <row r="178" spans="1:9" ht="12.75">
      <c r="A178" s="123" t="s">
        <v>317</v>
      </c>
      <c r="B178" s="17" t="s">
        <v>286</v>
      </c>
      <c r="C178" s="96" t="s">
        <v>154</v>
      </c>
      <c r="D178" s="96" t="s">
        <v>154</v>
      </c>
      <c r="E178" s="96">
        <v>1</v>
      </c>
      <c r="F178" s="96">
        <v>22</v>
      </c>
      <c r="G178" s="96">
        <v>29</v>
      </c>
      <c r="H178" s="96">
        <v>8</v>
      </c>
      <c r="I178" s="95">
        <f t="shared" si="22"/>
        <v>60</v>
      </c>
    </row>
    <row r="179" spans="1:9" ht="12.75">
      <c r="A179" s="123" t="s">
        <v>318</v>
      </c>
      <c r="B179" s="17" t="s">
        <v>287</v>
      </c>
      <c r="C179" s="96" t="s">
        <v>154</v>
      </c>
      <c r="D179" s="96" t="s">
        <v>154</v>
      </c>
      <c r="E179" s="96">
        <v>52</v>
      </c>
      <c r="F179" s="96">
        <v>18</v>
      </c>
      <c r="G179" s="96">
        <v>69</v>
      </c>
      <c r="H179" s="96">
        <v>127</v>
      </c>
      <c r="I179" s="95">
        <f t="shared" si="22"/>
        <v>266</v>
      </c>
    </row>
    <row r="180" spans="1:9" ht="12.75">
      <c r="A180" s="123" t="s">
        <v>326</v>
      </c>
      <c r="B180" s="17" t="s">
        <v>288</v>
      </c>
      <c r="C180" s="96" t="s">
        <v>154</v>
      </c>
      <c r="D180" s="96" t="s">
        <v>154</v>
      </c>
      <c r="E180" s="96">
        <v>7352</v>
      </c>
      <c r="F180" s="96">
        <v>3648</v>
      </c>
      <c r="G180" s="96">
        <v>3707.5</v>
      </c>
      <c r="H180" s="96">
        <v>4764</v>
      </c>
      <c r="I180" s="95">
        <f t="shared" si="22"/>
        <v>19471.5</v>
      </c>
    </row>
    <row r="181" spans="1:9" ht="13.5" thickBot="1">
      <c r="A181" s="123" t="s">
        <v>329</v>
      </c>
      <c r="B181" s="17" t="s">
        <v>8</v>
      </c>
      <c r="C181" s="97">
        <v>6877</v>
      </c>
      <c r="D181" s="97">
        <v>7837</v>
      </c>
      <c r="E181" s="97">
        <v>1238</v>
      </c>
      <c r="F181" s="97">
        <v>334</v>
      </c>
      <c r="G181" s="97">
        <v>2468</v>
      </c>
      <c r="H181" s="97">
        <v>1150</v>
      </c>
      <c r="I181" s="95">
        <f t="shared" si="22"/>
        <v>19904</v>
      </c>
    </row>
    <row r="182" spans="1:9" ht="14.25" thickBot="1" thickTop="1">
      <c r="A182" s="5"/>
      <c r="B182" s="22" t="s">
        <v>0</v>
      </c>
      <c r="C182" s="98">
        <f aca="true" t="shared" si="23" ref="C182:H182">SUM(C165:C181)</f>
        <v>9473</v>
      </c>
      <c r="D182" s="98">
        <f t="shared" si="23"/>
        <v>11754</v>
      </c>
      <c r="E182" s="98">
        <f t="shared" si="23"/>
        <v>11959</v>
      </c>
      <c r="F182" s="98">
        <f t="shared" si="23"/>
        <v>5738.35</v>
      </c>
      <c r="G182" s="98">
        <f t="shared" si="23"/>
        <v>8749.880000000001</v>
      </c>
      <c r="H182" s="98">
        <f t="shared" si="23"/>
        <v>8927</v>
      </c>
      <c r="I182" s="99">
        <f>SUM(I165:I181)</f>
        <v>56601.229999999996</v>
      </c>
    </row>
    <row r="183" ht="13.5" thickBot="1"/>
    <row r="184" spans="1:9" ht="13.5" thickBot="1">
      <c r="A184" s="124">
        <v>3</v>
      </c>
      <c r="B184" s="77" t="s">
        <v>110</v>
      </c>
      <c r="C184" s="75"/>
      <c r="D184" s="75"/>
      <c r="E184" s="75"/>
      <c r="F184" s="75"/>
      <c r="G184" s="75"/>
      <c r="H184" s="75"/>
      <c r="I184" s="76"/>
    </row>
    <row r="185" spans="1:9" ht="13.5" thickBot="1">
      <c r="A185" s="4"/>
      <c r="B185" s="51" t="s">
        <v>111</v>
      </c>
      <c r="C185" s="2" t="s">
        <v>305</v>
      </c>
      <c r="D185" s="2" t="s">
        <v>306</v>
      </c>
      <c r="E185" s="2" t="s">
        <v>307</v>
      </c>
      <c r="F185" s="2" t="s">
        <v>308</v>
      </c>
      <c r="G185" s="2" t="s">
        <v>309</v>
      </c>
      <c r="H185" s="2" t="s">
        <v>310</v>
      </c>
      <c r="I185" s="13" t="s">
        <v>0</v>
      </c>
    </row>
    <row r="186" spans="1:9" ht="12.75">
      <c r="A186" s="123" t="s">
        <v>20</v>
      </c>
      <c r="B186" s="14" t="s">
        <v>112</v>
      </c>
      <c r="C186" s="58" t="s">
        <v>154</v>
      </c>
      <c r="D186" s="58" t="s">
        <v>154</v>
      </c>
      <c r="E186" s="58" t="s">
        <v>154</v>
      </c>
      <c r="F186" s="58" t="s">
        <v>154</v>
      </c>
      <c r="G186" s="58" t="s">
        <v>154</v>
      </c>
      <c r="H186" s="58" t="s">
        <v>154</v>
      </c>
      <c r="I186" s="16">
        <f>SUM(C186:H186)</f>
        <v>0</v>
      </c>
    </row>
    <row r="187" spans="1:9" ht="13.5" thickBot="1">
      <c r="A187" s="123" t="s">
        <v>21</v>
      </c>
      <c r="B187" s="28" t="s">
        <v>113</v>
      </c>
      <c r="C187" s="29" t="s">
        <v>154</v>
      </c>
      <c r="D187" s="29" t="s">
        <v>154</v>
      </c>
      <c r="E187" s="29" t="s">
        <v>154</v>
      </c>
      <c r="F187" s="29" t="s">
        <v>154</v>
      </c>
      <c r="G187" s="29" t="s">
        <v>154</v>
      </c>
      <c r="H187" s="29" t="s">
        <v>154</v>
      </c>
      <c r="I187" s="16">
        <f>SUM(C187:H187)</f>
        <v>0</v>
      </c>
    </row>
    <row r="188" spans="1:9" ht="13.5" thickBot="1">
      <c r="A188" s="5"/>
      <c r="B188" s="22" t="s">
        <v>0</v>
      </c>
      <c r="C188" s="23">
        <f aca="true" t="shared" si="24" ref="C188:H188">SUM(C186:C187)</f>
        <v>0</v>
      </c>
      <c r="D188" s="23">
        <f t="shared" si="24"/>
        <v>0</v>
      </c>
      <c r="E188" s="23">
        <f t="shared" si="24"/>
        <v>0</v>
      </c>
      <c r="F188" s="23">
        <f t="shared" si="24"/>
        <v>0</v>
      </c>
      <c r="G188" s="23">
        <f t="shared" si="24"/>
        <v>0</v>
      </c>
      <c r="H188" s="23">
        <f t="shared" si="24"/>
        <v>0</v>
      </c>
      <c r="I188" s="25">
        <f>SUM(I186:I187)</f>
        <v>0</v>
      </c>
    </row>
    <row r="189" ht="13.5" thickBot="1"/>
    <row r="190" spans="1:9" ht="13.5" thickBot="1">
      <c r="A190" s="124">
        <v>4</v>
      </c>
      <c r="B190" s="77" t="s">
        <v>39</v>
      </c>
      <c r="C190" s="75"/>
      <c r="D190" s="75"/>
      <c r="E190" s="75"/>
      <c r="F190" s="75"/>
      <c r="G190" s="75"/>
      <c r="H190" s="75"/>
      <c r="I190" s="76"/>
    </row>
    <row r="191" spans="1:9" ht="13.5" thickBot="1">
      <c r="A191" s="4"/>
      <c r="B191" s="51" t="s">
        <v>4</v>
      </c>
      <c r="C191" s="2" t="s">
        <v>305</v>
      </c>
      <c r="D191" s="2" t="s">
        <v>306</v>
      </c>
      <c r="E191" s="2" t="s">
        <v>307</v>
      </c>
      <c r="F191" s="2" t="s">
        <v>308</v>
      </c>
      <c r="G191" s="2" t="s">
        <v>309</v>
      </c>
      <c r="H191" s="2" t="s">
        <v>310</v>
      </c>
      <c r="I191" s="13" t="s">
        <v>0</v>
      </c>
    </row>
    <row r="192" spans="1:9" ht="12.75">
      <c r="A192" s="123" t="s">
        <v>20</v>
      </c>
      <c r="B192" s="14" t="s">
        <v>40</v>
      </c>
      <c r="C192" s="15" t="s">
        <v>154</v>
      </c>
      <c r="D192" s="15" t="s">
        <v>154</v>
      </c>
      <c r="E192" s="15" t="s">
        <v>154</v>
      </c>
      <c r="F192" s="15" t="s">
        <v>154</v>
      </c>
      <c r="G192" s="15" t="s">
        <v>154</v>
      </c>
      <c r="H192" s="15" t="s">
        <v>154</v>
      </c>
      <c r="I192" s="16">
        <f aca="true" t="shared" si="25" ref="I192:I198">SUM(C192:H192)</f>
        <v>0</v>
      </c>
    </row>
    <row r="193" spans="1:9" ht="12.75">
      <c r="A193" s="123" t="s">
        <v>21</v>
      </c>
      <c r="B193" s="17" t="s">
        <v>41</v>
      </c>
      <c r="C193" s="18" t="s">
        <v>154</v>
      </c>
      <c r="D193" s="18" t="s">
        <v>154</v>
      </c>
      <c r="E193" s="18" t="s">
        <v>154</v>
      </c>
      <c r="F193" s="18" t="s">
        <v>154</v>
      </c>
      <c r="G193" s="18" t="s">
        <v>154</v>
      </c>
      <c r="H193" s="18" t="s">
        <v>154</v>
      </c>
      <c r="I193" s="16">
        <f t="shared" si="25"/>
        <v>0</v>
      </c>
    </row>
    <row r="194" spans="1:9" ht="12.75">
      <c r="A194" s="123" t="s">
        <v>29</v>
      </c>
      <c r="B194" s="17" t="s">
        <v>42</v>
      </c>
      <c r="C194" s="59" t="s">
        <v>154</v>
      </c>
      <c r="D194" s="59" t="s">
        <v>154</v>
      </c>
      <c r="E194" s="59" t="s">
        <v>154</v>
      </c>
      <c r="F194" s="59" t="s">
        <v>154</v>
      </c>
      <c r="G194" s="59" t="s">
        <v>154</v>
      </c>
      <c r="H194" s="59" t="s">
        <v>154</v>
      </c>
      <c r="I194" s="27">
        <f t="shared" si="25"/>
        <v>0</v>
      </c>
    </row>
    <row r="195" spans="1:9" ht="12.75">
      <c r="A195" s="123" t="s">
        <v>45</v>
      </c>
      <c r="B195" s="52" t="s">
        <v>159</v>
      </c>
      <c r="C195" s="18" t="s">
        <v>154</v>
      </c>
      <c r="D195" s="18" t="s">
        <v>154</v>
      </c>
      <c r="E195" s="18" t="s">
        <v>154</v>
      </c>
      <c r="F195" s="18" t="s">
        <v>154</v>
      </c>
      <c r="G195" s="18" t="s">
        <v>154</v>
      </c>
      <c r="H195" s="18" t="s">
        <v>154</v>
      </c>
      <c r="I195" s="16">
        <f t="shared" si="25"/>
        <v>0</v>
      </c>
    </row>
    <row r="196" spans="1:9" ht="12.75">
      <c r="A196" s="123" t="s">
        <v>70</v>
      </c>
      <c r="B196" s="52" t="s">
        <v>160</v>
      </c>
      <c r="C196" s="18" t="s">
        <v>154</v>
      </c>
      <c r="D196" s="18" t="s">
        <v>154</v>
      </c>
      <c r="E196" s="18" t="s">
        <v>154</v>
      </c>
      <c r="F196" s="18" t="s">
        <v>154</v>
      </c>
      <c r="G196" s="18" t="s">
        <v>154</v>
      </c>
      <c r="H196" s="18" t="s">
        <v>154</v>
      </c>
      <c r="I196" s="16">
        <f t="shared" si="25"/>
        <v>0</v>
      </c>
    </row>
    <row r="197" spans="1:9" ht="12.75">
      <c r="A197" s="123" t="s">
        <v>72</v>
      </c>
      <c r="B197" s="52" t="s">
        <v>165</v>
      </c>
      <c r="C197" s="18" t="s">
        <v>154</v>
      </c>
      <c r="D197" s="18" t="s">
        <v>154</v>
      </c>
      <c r="E197" s="18" t="s">
        <v>154</v>
      </c>
      <c r="F197" s="18" t="s">
        <v>154</v>
      </c>
      <c r="G197" s="18" t="s">
        <v>154</v>
      </c>
      <c r="H197" s="18" t="s">
        <v>154</v>
      </c>
      <c r="I197" s="16">
        <f t="shared" si="25"/>
        <v>0</v>
      </c>
    </row>
    <row r="198" spans="1:9" ht="13.5" thickBot="1">
      <c r="A198" s="125" t="s">
        <v>74</v>
      </c>
      <c r="B198" s="28" t="s">
        <v>166</v>
      </c>
      <c r="C198" s="35" t="s">
        <v>154</v>
      </c>
      <c r="D198" s="35" t="s">
        <v>154</v>
      </c>
      <c r="E198" s="35" t="s">
        <v>154</v>
      </c>
      <c r="F198" s="35" t="s">
        <v>154</v>
      </c>
      <c r="G198" s="35" t="s">
        <v>154</v>
      </c>
      <c r="H198" s="35" t="s">
        <v>154</v>
      </c>
      <c r="I198" s="27">
        <f t="shared" si="25"/>
        <v>0</v>
      </c>
    </row>
    <row r="199" spans="1:9" ht="13.5" thickBot="1">
      <c r="A199" s="124">
        <v>5</v>
      </c>
      <c r="B199" s="49" t="s">
        <v>116</v>
      </c>
      <c r="C199" s="11" t="s">
        <v>131</v>
      </c>
      <c r="D199" s="11" t="s">
        <v>131</v>
      </c>
      <c r="E199" s="11" t="s">
        <v>131</v>
      </c>
      <c r="F199" s="11" t="s">
        <v>131</v>
      </c>
      <c r="G199" s="11" t="s">
        <v>131</v>
      </c>
      <c r="H199" s="11" t="s">
        <v>131</v>
      </c>
      <c r="I199" s="25" t="s">
        <v>0</v>
      </c>
    </row>
    <row r="200" spans="1:9" ht="13.5" thickBot="1">
      <c r="A200" s="125" t="s">
        <v>20</v>
      </c>
      <c r="B200" s="33" t="s">
        <v>116</v>
      </c>
      <c r="C200" s="34"/>
      <c r="D200" s="34"/>
      <c r="E200" s="34"/>
      <c r="F200" s="34"/>
      <c r="G200" s="34"/>
      <c r="H200" s="34"/>
      <c r="I200" s="30">
        <f>SUM(C200:H200)</f>
        <v>0</v>
      </c>
    </row>
    <row r="201" ht="13.5" thickBot="1"/>
    <row r="202" spans="1:9" ht="13.5" thickBot="1">
      <c r="A202" s="124">
        <v>6</v>
      </c>
      <c r="B202" s="77" t="s">
        <v>44</v>
      </c>
      <c r="C202" s="126"/>
      <c r="D202" s="126"/>
      <c r="E202" s="126"/>
      <c r="F202" s="126"/>
      <c r="G202" s="126"/>
      <c r="H202" s="126"/>
      <c r="I202" s="76"/>
    </row>
    <row r="203" spans="1:9" ht="13.5" thickBot="1">
      <c r="A203" s="4"/>
      <c r="B203" s="51" t="s">
        <v>44</v>
      </c>
      <c r="C203" s="2" t="s">
        <v>305</v>
      </c>
      <c r="D203" s="2" t="s">
        <v>306</v>
      </c>
      <c r="E203" s="2" t="s">
        <v>307</v>
      </c>
      <c r="F203" s="2" t="s">
        <v>308</v>
      </c>
      <c r="G203" s="2" t="s">
        <v>309</v>
      </c>
      <c r="H203" s="2" t="s">
        <v>310</v>
      </c>
      <c r="I203" s="13" t="s">
        <v>0</v>
      </c>
    </row>
    <row r="204" spans="1:9" ht="14.25" thickBot="1" thickTop="1">
      <c r="A204" s="125" t="s">
        <v>20</v>
      </c>
      <c r="B204" s="22" t="s">
        <v>0</v>
      </c>
      <c r="C204" s="127"/>
      <c r="D204" s="127"/>
      <c r="E204" s="111" t="s">
        <v>154</v>
      </c>
      <c r="F204" s="127"/>
      <c r="G204" s="127"/>
      <c r="H204" s="127"/>
      <c r="I204" s="38">
        <f>SUM(C204:H204)</f>
        <v>0</v>
      </c>
    </row>
    <row r="205" spans="3:8" ht="12.75">
      <c r="C205" s="6"/>
      <c r="D205" s="6"/>
      <c r="E205" s="151"/>
      <c r="F205" s="6"/>
      <c r="G205" s="6"/>
      <c r="H205" s="6"/>
    </row>
    <row r="206" spans="1:2" ht="22.5">
      <c r="A206" s="9">
        <v>3</v>
      </c>
      <c r="B206" s="8" t="s">
        <v>43</v>
      </c>
    </row>
    <row r="207" spans="1:2" ht="19.5" thickBot="1">
      <c r="A207" s="9"/>
      <c r="B207" s="86" t="s">
        <v>152</v>
      </c>
    </row>
    <row r="208" spans="1:9" ht="13.5" thickBot="1">
      <c r="A208" s="124" t="s">
        <v>311</v>
      </c>
      <c r="B208" s="70" t="s">
        <v>46</v>
      </c>
      <c r="C208" s="71"/>
      <c r="D208" s="71"/>
      <c r="E208" s="71"/>
      <c r="F208" s="71"/>
      <c r="G208" s="71"/>
      <c r="H208" s="71"/>
      <c r="I208" s="72"/>
    </row>
    <row r="209" spans="1:9" ht="13.5" thickBot="1">
      <c r="A209" s="4"/>
      <c r="B209" s="49" t="s">
        <v>47</v>
      </c>
      <c r="C209" s="2" t="s">
        <v>305</v>
      </c>
      <c r="D209" s="2" t="s">
        <v>306</v>
      </c>
      <c r="E209" s="2" t="s">
        <v>307</v>
      </c>
      <c r="F209" s="2" t="s">
        <v>308</v>
      </c>
      <c r="G209" s="2" t="s">
        <v>309</v>
      </c>
      <c r="H209" s="2" t="s">
        <v>310</v>
      </c>
      <c r="I209" s="13" t="s">
        <v>0</v>
      </c>
    </row>
    <row r="210" spans="1:9" ht="12.75">
      <c r="A210" s="123" t="s">
        <v>20</v>
      </c>
      <c r="B210" s="14" t="s">
        <v>48</v>
      </c>
      <c r="C210" s="15" t="s">
        <v>154</v>
      </c>
      <c r="D210" s="15" t="s">
        <v>154</v>
      </c>
      <c r="E210" s="15" t="s">
        <v>154</v>
      </c>
      <c r="F210" s="15" t="s">
        <v>154</v>
      </c>
      <c r="G210" s="15" t="s">
        <v>154</v>
      </c>
      <c r="H210" s="15" t="s">
        <v>154</v>
      </c>
      <c r="I210" s="16">
        <f aca="true" t="shared" si="26" ref="I210:I216">SUM(C210:H210)</f>
        <v>0</v>
      </c>
    </row>
    <row r="211" spans="1:9" ht="12.75">
      <c r="A211" s="123" t="s">
        <v>21</v>
      </c>
      <c r="B211" s="17" t="s">
        <v>49</v>
      </c>
      <c r="C211" s="18" t="s">
        <v>154</v>
      </c>
      <c r="D211" s="18" t="s">
        <v>154</v>
      </c>
      <c r="E211" s="18" t="s">
        <v>154</v>
      </c>
      <c r="F211" s="18" t="s">
        <v>154</v>
      </c>
      <c r="G211" s="18" t="s">
        <v>154</v>
      </c>
      <c r="H211" s="18" t="s">
        <v>154</v>
      </c>
      <c r="I211" s="16">
        <f t="shared" si="26"/>
        <v>0</v>
      </c>
    </row>
    <row r="212" spans="1:9" ht="12.75">
      <c r="A212" s="123" t="s">
        <v>29</v>
      </c>
      <c r="B212" s="17" t="s">
        <v>167</v>
      </c>
      <c r="C212" s="39" t="s">
        <v>154</v>
      </c>
      <c r="D212" s="39" t="s">
        <v>154</v>
      </c>
      <c r="E212" s="39" t="s">
        <v>154</v>
      </c>
      <c r="F212" s="39" t="s">
        <v>154</v>
      </c>
      <c r="G212" s="39" t="s">
        <v>154</v>
      </c>
      <c r="H212" s="39" t="s">
        <v>154</v>
      </c>
      <c r="I212" s="16">
        <f t="shared" si="26"/>
        <v>0</v>
      </c>
    </row>
    <row r="213" spans="1:9" ht="12.75">
      <c r="A213" s="123" t="s">
        <v>45</v>
      </c>
      <c r="B213" s="17" t="s">
        <v>168</v>
      </c>
      <c r="C213" s="39" t="s">
        <v>154</v>
      </c>
      <c r="D213" s="39" t="s">
        <v>154</v>
      </c>
      <c r="E213" s="39" t="s">
        <v>154</v>
      </c>
      <c r="F213" s="39" t="s">
        <v>154</v>
      </c>
      <c r="G213" s="39" t="s">
        <v>154</v>
      </c>
      <c r="H213" s="39">
        <v>3</v>
      </c>
      <c r="I213" s="16">
        <f t="shared" si="26"/>
        <v>3</v>
      </c>
    </row>
    <row r="214" spans="1:9" ht="12.75">
      <c r="A214" s="123" t="s">
        <v>70</v>
      </c>
      <c r="B214" s="17" t="s">
        <v>169</v>
      </c>
      <c r="C214" s="39" t="s">
        <v>154</v>
      </c>
      <c r="D214" s="39" t="s">
        <v>154</v>
      </c>
      <c r="E214" s="39" t="s">
        <v>154</v>
      </c>
      <c r="F214" s="39" t="s">
        <v>154</v>
      </c>
      <c r="G214" s="39" t="s">
        <v>154</v>
      </c>
      <c r="H214" s="39" t="s">
        <v>154</v>
      </c>
      <c r="I214" s="16">
        <f t="shared" si="26"/>
        <v>0</v>
      </c>
    </row>
    <row r="215" spans="1:9" ht="12.75">
      <c r="A215" s="123" t="s">
        <v>72</v>
      </c>
      <c r="B215" s="17" t="s">
        <v>170</v>
      </c>
      <c r="C215" s="39" t="s">
        <v>154</v>
      </c>
      <c r="D215" s="39" t="s">
        <v>154</v>
      </c>
      <c r="E215" s="39" t="s">
        <v>154</v>
      </c>
      <c r="F215" s="39" t="s">
        <v>154</v>
      </c>
      <c r="G215" s="39" t="s">
        <v>154</v>
      </c>
      <c r="H215" s="39" t="s">
        <v>154</v>
      </c>
      <c r="I215" s="16">
        <f t="shared" si="26"/>
        <v>0</v>
      </c>
    </row>
    <row r="216" spans="1:9" ht="13.5" thickBot="1">
      <c r="A216" s="123" t="s">
        <v>74</v>
      </c>
      <c r="B216" s="17" t="s">
        <v>8</v>
      </c>
      <c r="C216" s="21" t="s">
        <v>154</v>
      </c>
      <c r="D216" s="21" t="s">
        <v>154</v>
      </c>
      <c r="E216" s="21" t="s">
        <v>154</v>
      </c>
      <c r="F216" s="21" t="s">
        <v>154</v>
      </c>
      <c r="G216" s="21" t="s">
        <v>154</v>
      </c>
      <c r="H216" s="21" t="s">
        <v>154</v>
      </c>
      <c r="I216" s="16">
        <f t="shared" si="26"/>
        <v>0</v>
      </c>
    </row>
    <row r="217" spans="1:9" ht="14.25" thickBot="1" thickTop="1">
      <c r="A217" s="5"/>
      <c r="B217" s="22" t="s">
        <v>0</v>
      </c>
      <c r="C217" s="23">
        <f aca="true" t="shared" si="27" ref="C217:H217">SUM(C210:C216)</f>
        <v>0</v>
      </c>
      <c r="D217" s="23">
        <f t="shared" si="27"/>
        <v>0</v>
      </c>
      <c r="E217" s="23">
        <f t="shared" si="27"/>
        <v>0</v>
      </c>
      <c r="F217" s="23">
        <f t="shared" si="27"/>
        <v>0</v>
      </c>
      <c r="G217" s="23">
        <f t="shared" si="27"/>
        <v>0</v>
      </c>
      <c r="H217" s="23">
        <f t="shared" si="27"/>
        <v>3</v>
      </c>
      <c r="I217" s="25">
        <f>SUM(I210:I216)</f>
        <v>3</v>
      </c>
    </row>
    <row r="218" ht="13.5" thickBot="1"/>
    <row r="219" spans="1:9" ht="13.5" thickBot="1">
      <c r="A219" s="124" t="s">
        <v>319</v>
      </c>
      <c r="B219" s="77" t="s">
        <v>50</v>
      </c>
      <c r="C219" s="75"/>
      <c r="D219" s="75"/>
      <c r="E219" s="75"/>
      <c r="F219" s="75"/>
      <c r="G219" s="75"/>
      <c r="H219" s="75"/>
      <c r="I219" s="76"/>
    </row>
    <row r="220" spans="1:9" ht="13.5" thickBot="1">
      <c r="A220" s="4"/>
      <c r="B220" s="51" t="s">
        <v>47</v>
      </c>
      <c r="C220" s="2" t="s">
        <v>305</v>
      </c>
      <c r="D220" s="2" t="s">
        <v>306</v>
      </c>
      <c r="E220" s="2" t="s">
        <v>307</v>
      </c>
      <c r="F220" s="2" t="s">
        <v>308</v>
      </c>
      <c r="G220" s="2" t="s">
        <v>309</v>
      </c>
      <c r="H220" s="2" t="s">
        <v>310</v>
      </c>
      <c r="I220" s="13" t="s">
        <v>0</v>
      </c>
    </row>
    <row r="221" spans="1:9" ht="12.75">
      <c r="A221" s="123" t="s">
        <v>20</v>
      </c>
      <c r="B221" s="14" t="s">
        <v>10</v>
      </c>
      <c r="C221" s="15">
        <v>2</v>
      </c>
      <c r="D221" s="15">
        <v>5</v>
      </c>
      <c r="E221" s="15">
        <v>8</v>
      </c>
      <c r="F221" s="15">
        <v>1</v>
      </c>
      <c r="G221" s="15" t="s">
        <v>154</v>
      </c>
      <c r="H221" s="15">
        <v>8</v>
      </c>
      <c r="I221" s="16">
        <f aca="true" t="shared" si="28" ref="I221:I239">SUM(C221:H221)</f>
        <v>24</v>
      </c>
    </row>
    <row r="222" spans="1:9" ht="12.75">
      <c r="A222" s="123" t="s">
        <v>21</v>
      </c>
      <c r="B222" s="17" t="s">
        <v>11</v>
      </c>
      <c r="C222" s="18">
        <v>9</v>
      </c>
      <c r="D222" s="18">
        <v>23</v>
      </c>
      <c r="E222" s="18">
        <v>24</v>
      </c>
      <c r="F222" s="18">
        <v>37</v>
      </c>
      <c r="G222" s="18" t="s">
        <v>154</v>
      </c>
      <c r="H222" s="18">
        <v>19</v>
      </c>
      <c r="I222" s="16">
        <f t="shared" si="28"/>
        <v>112</v>
      </c>
    </row>
    <row r="223" spans="1:9" ht="12.75">
      <c r="A223" s="123" t="s">
        <v>29</v>
      </c>
      <c r="B223" s="17" t="s">
        <v>114</v>
      </c>
      <c r="C223" s="19">
        <v>2</v>
      </c>
      <c r="D223" s="19">
        <v>21</v>
      </c>
      <c r="E223" s="19">
        <v>23</v>
      </c>
      <c r="F223" s="19">
        <v>15</v>
      </c>
      <c r="G223" s="19" t="s">
        <v>154</v>
      </c>
      <c r="H223" s="19">
        <v>12</v>
      </c>
      <c r="I223" s="16">
        <f t="shared" si="28"/>
        <v>73</v>
      </c>
    </row>
    <row r="224" spans="1:9" ht="12.75">
      <c r="A224" s="123" t="s">
        <v>45</v>
      </c>
      <c r="B224" s="17" t="s">
        <v>12</v>
      </c>
      <c r="C224" s="19">
        <v>1</v>
      </c>
      <c r="D224" s="19">
        <v>46</v>
      </c>
      <c r="E224" s="19">
        <v>40</v>
      </c>
      <c r="F224" s="19">
        <v>45</v>
      </c>
      <c r="G224" s="19" t="s">
        <v>154</v>
      </c>
      <c r="H224" s="19">
        <v>10</v>
      </c>
      <c r="I224" s="16">
        <f t="shared" si="28"/>
        <v>142</v>
      </c>
    </row>
    <row r="225" spans="1:9" ht="12.75">
      <c r="A225" s="123" t="s">
        <v>70</v>
      </c>
      <c r="B225" s="17" t="s">
        <v>13</v>
      </c>
      <c r="C225" s="19">
        <v>2</v>
      </c>
      <c r="D225" s="19">
        <v>9</v>
      </c>
      <c r="E225" s="19">
        <v>5</v>
      </c>
      <c r="F225" s="19">
        <v>2</v>
      </c>
      <c r="G225" s="19" t="s">
        <v>154</v>
      </c>
      <c r="H225" s="19">
        <v>8</v>
      </c>
      <c r="I225" s="16">
        <f t="shared" si="28"/>
        <v>26</v>
      </c>
    </row>
    <row r="226" spans="1:9" ht="12.75">
      <c r="A226" s="123" t="s">
        <v>72</v>
      </c>
      <c r="B226" s="17" t="s">
        <v>14</v>
      </c>
      <c r="C226" s="53" t="s">
        <v>154</v>
      </c>
      <c r="D226" s="53" t="s">
        <v>154</v>
      </c>
      <c r="E226" s="53">
        <v>4</v>
      </c>
      <c r="F226" s="53" t="s">
        <v>154</v>
      </c>
      <c r="G226" s="53" t="s">
        <v>154</v>
      </c>
      <c r="H226" s="53">
        <v>1</v>
      </c>
      <c r="I226" s="16">
        <f t="shared" si="28"/>
        <v>5</v>
      </c>
    </row>
    <row r="227" spans="1:9" ht="12.75">
      <c r="A227" s="123" t="s">
        <v>74</v>
      </c>
      <c r="B227" s="46" t="s">
        <v>16</v>
      </c>
      <c r="C227" s="19">
        <v>3</v>
      </c>
      <c r="D227" s="19">
        <v>20</v>
      </c>
      <c r="E227" s="19">
        <v>16</v>
      </c>
      <c r="F227" s="19">
        <v>27</v>
      </c>
      <c r="G227" s="19" t="s">
        <v>154</v>
      </c>
      <c r="H227" s="19">
        <v>42</v>
      </c>
      <c r="I227" s="16">
        <f t="shared" si="28"/>
        <v>108</v>
      </c>
    </row>
    <row r="228" spans="1:9" ht="12.75">
      <c r="A228" s="123" t="s">
        <v>76</v>
      </c>
      <c r="B228" s="17" t="s">
        <v>17</v>
      </c>
      <c r="C228" s="53">
        <v>1</v>
      </c>
      <c r="D228" s="53" t="s">
        <v>154</v>
      </c>
      <c r="E228" s="53" t="s">
        <v>154</v>
      </c>
      <c r="F228" s="53">
        <v>3</v>
      </c>
      <c r="G228" s="53" t="s">
        <v>154</v>
      </c>
      <c r="H228" s="53">
        <v>3</v>
      </c>
      <c r="I228" s="16">
        <f t="shared" si="28"/>
        <v>7</v>
      </c>
    </row>
    <row r="229" spans="1:9" ht="12.75">
      <c r="A229" s="123" t="s">
        <v>312</v>
      </c>
      <c r="B229" s="17" t="s">
        <v>18</v>
      </c>
      <c r="C229" s="19" t="s">
        <v>154</v>
      </c>
      <c r="D229" s="19" t="s">
        <v>154</v>
      </c>
      <c r="E229" s="19">
        <v>3</v>
      </c>
      <c r="F229" s="19" t="s">
        <v>154</v>
      </c>
      <c r="G229" s="19" t="s">
        <v>154</v>
      </c>
      <c r="H229" s="19">
        <v>1</v>
      </c>
      <c r="I229" s="16">
        <f t="shared" si="28"/>
        <v>4</v>
      </c>
    </row>
    <row r="230" spans="1:9" ht="12.75">
      <c r="A230" s="123" t="s">
        <v>313</v>
      </c>
      <c r="B230" s="46" t="s">
        <v>22</v>
      </c>
      <c r="C230" s="53" t="s">
        <v>154</v>
      </c>
      <c r="D230" s="53">
        <v>10</v>
      </c>
      <c r="E230" s="53">
        <v>1</v>
      </c>
      <c r="F230" s="53">
        <v>3</v>
      </c>
      <c r="G230" s="53" t="s">
        <v>154</v>
      </c>
      <c r="H230" s="53">
        <v>7</v>
      </c>
      <c r="I230" s="16">
        <f t="shared" si="28"/>
        <v>21</v>
      </c>
    </row>
    <row r="231" spans="1:9" ht="12.75">
      <c r="A231" s="123" t="s">
        <v>314</v>
      </c>
      <c r="B231" s="46" t="s">
        <v>51</v>
      </c>
      <c r="C231" s="19" t="s">
        <v>154</v>
      </c>
      <c r="D231" s="19">
        <v>4</v>
      </c>
      <c r="E231" s="19">
        <v>2</v>
      </c>
      <c r="F231" s="19">
        <v>1</v>
      </c>
      <c r="G231" s="19" t="s">
        <v>154</v>
      </c>
      <c r="H231" s="19">
        <v>2</v>
      </c>
      <c r="I231" s="16">
        <f t="shared" si="28"/>
        <v>9</v>
      </c>
    </row>
    <row r="232" spans="1:9" ht="12.75">
      <c r="A232" s="123" t="s">
        <v>315</v>
      </c>
      <c r="B232" s="17" t="s">
        <v>24</v>
      </c>
      <c r="C232" s="53" t="s">
        <v>154</v>
      </c>
      <c r="D232" s="53" t="s">
        <v>154</v>
      </c>
      <c r="E232" s="53">
        <v>7</v>
      </c>
      <c r="F232" s="53">
        <v>8</v>
      </c>
      <c r="G232" s="53" t="s">
        <v>154</v>
      </c>
      <c r="H232" s="53" t="s">
        <v>154</v>
      </c>
      <c r="I232" s="16">
        <f t="shared" si="28"/>
        <v>15</v>
      </c>
    </row>
    <row r="233" spans="1:9" ht="12.75">
      <c r="A233" s="123" t="s">
        <v>316</v>
      </c>
      <c r="B233" s="17" t="s">
        <v>30</v>
      </c>
      <c r="C233" s="19">
        <v>24</v>
      </c>
      <c r="D233" s="19" t="s">
        <v>154</v>
      </c>
      <c r="E233" s="19">
        <v>35</v>
      </c>
      <c r="F233" s="19">
        <v>19</v>
      </c>
      <c r="G233" s="19" t="s">
        <v>154</v>
      </c>
      <c r="H233" s="19">
        <v>19</v>
      </c>
      <c r="I233" s="16">
        <f t="shared" si="28"/>
        <v>97</v>
      </c>
    </row>
    <row r="234" spans="1:9" ht="12.75">
      <c r="A234" s="123" t="s">
        <v>317</v>
      </c>
      <c r="B234" s="17" t="s">
        <v>32</v>
      </c>
      <c r="C234" s="53">
        <v>1</v>
      </c>
      <c r="D234" s="53" t="s">
        <v>154</v>
      </c>
      <c r="E234" s="53">
        <v>30</v>
      </c>
      <c r="F234" s="53" t="s">
        <v>154</v>
      </c>
      <c r="G234" s="53" t="s">
        <v>154</v>
      </c>
      <c r="H234" s="53" t="s">
        <v>154</v>
      </c>
      <c r="I234" s="16">
        <f t="shared" si="28"/>
        <v>31</v>
      </c>
    </row>
    <row r="235" spans="1:9" ht="12.75">
      <c r="A235" s="123" t="s">
        <v>318</v>
      </c>
      <c r="B235" s="17" t="s">
        <v>52</v>
      </c>
      <c r="C235" s="19" t="s">
        <v>154</v>
      </c>
      <c r="D235" s="19" t="s">
        <v>154</v>
      </c>
      <c r="E235" s="19" t="s">
        <v>154</v>
      </c>
      <c r="F235" s="19" t="s">
        <v>154</v>
      </c>
      <c r="G235" s="19" t="s">
        <v>154</v>
      </c>
      <c r="H235" s="19">
        <v>5</v>
      </c>
      <c r="I235" s="16">
        <f t="shared" si="28"/>
        <v>5</v>
      </c>
    </row>
    <row r="236" spans="1:9" ht="12.75">
      <c r="A236" s="123" t="s">
        <v>326</v>
      </c>
      <c r="B236" s="17" t="s">
        <v>33</v>
      </c>
      <c r="C236" s="53" t="s">
        <v>154</v>
      </c>
      <c r="D236" s="53" t="s">
        <v>154</v>
      </c>
      <c r="E236" s="53" t="s">
        <v>154</v>
      </c>
      <c r="F236" s="53" t="s">
        <v>154</v>
      </c>
      <c r="G236" s="53" t="s">
        <v>154</v>
      </c>
      <c r="H236" s="53" t="s">
        <v>154</v>
      </c>
      <c r="I236" s="16">
        <f t="shared" si="28"/>
        <v>0</v>
      </c>
    </row>
    <row r="237" spans="1:9" ht="12.75">
      <c r="A237" s="123" t="s">
        <v>329</v>
      </c>
      <c r="B237" s="46" t="s">
        <v>53</v>
      </c>
      <c r="C237" s="19">
        <v>13</v>
      </c>
      <c r="D237" s="19">
        <v>18</v>
      </c>
      <c r="E237" s="19" t="s">
        <v>154</v>
      </c>
      <c r="F237" s="19">
        <v>25</v>
      </c>
      <c r="G237" s="19" t="s">
        <v>154</v>
      </c>
      <c r="H237" s="19">
        <v>3</v>
      </c>
      <c r="I237" s="16">
        <f t="shared" si="28"/>
        <v>59</v>
      </c>
    </row>
    <row r="238" spans="1:9" ht="12.75">
      <c r="A238" s="123" t="s">
        <v>327</v>
      </c>
      <c r="B238" s="46" t="s">
        <v>54</v>
      </c>
      <c r="C238" s="53">
        <v>20</v>
      </c>
      <c r="D238" s="53">
        <v>14</v>
      </c>
      <c r="E238" s="53">
        <v>13</v>
      </c>
      <c r="F238" s="53">
        <v>5</v>
      </c>
      <c r="G238" s="53" t="s">
        <v>154</v>
      </c>
      <c r="H238" s="53">
        <v>10</v>
      </c>
      <c r="I238" s="16">
        <f t="shared" si="28"/>
        <v>62</v>
      </c>
    </row>
    <row r="239" spans="1:9" ht="13.5" thickBot="1">
      <c r="A239" s="123" t="s">
        <v>328</v>
      </c>
      <c r="B239" s="17" t="s">
        <v>35</v>
      </c>
      <c r="C239" s="21">
        <v>1</v>
      </c>
      <c r="D239" s="21" t="s">
        <v>154</v>
      </c>
      <c r="E239" s="21" t="s">
        <v>154</v>
      </c>
      <c r="F239" s="21" t="s">
        <v>154</v>
      </c>
      <c r="G239" s="21" t="s">
        <v>154</v>
      </c>
      <c r="H239" s="21">
        <v>7</v>
      </c>
      <c r="I239" s="16">
        <f t="shared" si="28"/>
        <v>8</v>
      </c>
    </row>
    <row r="240" spans="1:9" ht="14.25" thickBot="1" thickTop="1">
      <c r="A240" s="5"/>
      <c r="B240" s="22" t="s">
        <v>0</v>
      </c>
      <c r="C240" s="23">
        <f aca="true" t="shared" si="29" ref="C240:H240">SUM(C221:C239)</f>
        <v>79</v>
      </c>
      <c r="D240" s="23">
        <f t="shared" si="29"/>
        <v>170</v>
      </c>
      <c r="E240" s="23">
        <f t="shared" si="29"/>
        <v>211</v>
      </c>
      <c r="F240" s="23">
        <f t="shared" si="29"/>
        <v>191</v>
      </c>
      <c r="G240" s="23">
        <f t="shared" si="29"/>
        <v>0</v>
      </c>
      <c r="H240" s="23">
        <f t="shared" si="29"/>
        <v>157</v>
      </c>
      <c r="I240" s="25">
        <f>SUM(I221:I239)</f>
        <v>808</v>
      </c>
    </row>
    <row r="241" ht="13.5" thickBot="1"/>
    <row r="242" spans="1:9" ht="13.5" thickBot="1">
      <c r="A242" s="124" t="s">
        <v>320</v>
      </c>
      <c r="B242" s="77" t="s">
        <v>55</v>
      </c>
      <c r="C242" s="75"/>
      <c r="D242" s="75"/>
      <c r="E242" s="75"/>
      <c r="F242" s="75"/>
      <c r="G242" s="75"/>
      <c r="H242" s="75"/>
      <c r="I242" s="76"/>
    </row>
    <row r="243" spans="1:9" ht="13.5" thickBot="1">
      <c r="A243" s="4"/>
      <c r="B243" s="51" t="s">
        <v>47</v>
      </c>
      <c r="C243" s="2" t="s">
        <v>305</v>
      </c>
      <c r="D243" s="2" t="s">
        <v>306</v>
      </c>
      <c r="E243" s="2" t="s">
        <v>307</v>
      </c>
      <c r="F243" s="2" t="s">
        <v>308</v>
      </c>
      <c r="G243" s="2" t="s">
        <v>309</v>
      </c>
      <c r="H243" s="2" t="s">
        <v>310</v>
      </c>
      <c r="I243" s="13" t="s">
        <v>0</v>
      </c>
    </row>
    <row r="244" spans="1:9" ht="12.75">
      <c r="A244" s="123" t="s">
        <v>20</v>
      </c>
      <c r="B244" s="14" t="s">
        <v>56</v>
      </c>
      <c r="C244" s="15" t="s">
        <v>154</v>
      </c>
      <c r="D244" s="15" t="s">
        <v>154</v>
      </c>
      <c r="E244" s="15" t="s">
        <v>154</v>
      </c>
      <c r="F244" s="15" t="s">
        <v>154</v>
      </c>
      <c r="G244" s="15" t="s">
        <v>154</v>
      </c>
      <c r="H244" s="15" t="s">
        <v>154</v>
      </c>
      <c r="I244" s="16">
        <f>SUM(C244:H244)</f>
        <v>0</v>
      </c>
    </row>
    <row r="245" spans="1:9" ht="13.5" thickBot="1">
      <c r="A245" s="123" t="s">
        <v>21</v>
      </c>
      <c r="B245" s="17" t="s">
        <v>57</v>
      </c>
      <c r="C245" s="21" t="s">
        <v>154</v>
      </c>
      <c r="D245" s="21" t="s">
        <v>154</v>
      </c>
      <c r="E245" s="21" t="s">
        <v>154</v>
      </c>
      <c r="F245" s="21" t="s">
        <v>154</v>
      </c>
      <c r="G245" s="21" t="s">
        <v>154</v>
      </c>
      <c r="H245" s="21" t="s">
        <v>154</v>
      </c>
      <c r="I245" s="16">
        <f>SUM(C245:H245)</f>
        <v>0</v>
      </c>
    </row>
    <row r="246" spans="1:9" ht="14.25" thickBot="1" thickTop="1">
      <c r="A246" s="5"/>
      <c r="B246" s="22" t="s">
        <v>0</v>
      </c>
      <c r="C246" s="23">
        <f aca="true" t="shared" si="30" ref="C246:H246">SUM(C244:C245)</f>
        <v>0</v>
      </c>
      <c r="D246" s="23">
        <f t="shared" si="30"/>
        <v>0</v>
      </c>
      <c r="E246" s="23">
        <f t="shared" si="30"/>
        <v>0</v>
      </c>
      <c r="F246" s="23">
        <f t="shared" si="30"/>
        <v>0</v>
      </c>
      <c r="G246" s="23">
        <f t="shared" si="30"/>
        <v>0</v>
      </c>
      <c r="H246" s="23">
        <f t="shared" si="30"/>
        <v>0</v>
      </c>
      <c r="I246" s="25">
        <f>SUM(I244:I245)</f>
        <v>0</v>
      </c>
    </row>
    <row r="247" ht="13.5" thickBot="1"/>
    <row r="248" spans="1:9" ht="13.5" thickBot="1">
      <c r="A248" s="124" t="s">
        <v>321</v>
      </c>
      <c r="B248" s="77" t="s">
        <v>58</v>
      </c>
      <c r="C248" s="75"/>
      <c r="D248" s="75"/>
      <c r="E248" s="75"/>
      <c r="F248" s="75"/>
      <c r="G248" s="75"/>
      <c r="H248" s="75"/>
      <c r="I248" s="76"/>
    </row>
    <row r="249" spans="1:9" ht="13.5" thickBot="1">
      <c r="A249" s="4"/>
      <c r="B249" s="51" t="s">
        <v>47</v>
      </c>
      <c r="C249" s="2" t="s">
        <v>305</v>
      </c>
      <c r="D249" s="2" t="s">
        <v>306</v>
      </c>
      <c r="E249" s="2" t="s">
        <v>307</v>
      </c>
      <c r="F249" s="2" t="s">
        <v>308</v>
      </c>
      <c r="G249" s="2" t="s">
        <v>309</v>
      </c>
      <c r="H249" s="2" t="s">
        <v>310</v>
      </c>
      <c r="I249" s="13" t="s">
        <v>0</v>
      </c>
    </row>
    <row r="250" spans="1:9" ht="12.75">
      <c r="A250" s="123" t="s">
        <v>20</v>
      </c>
      <c r="B250" s="14" t="s">
        <v>87</v>
      </c>
      <c r="C250" s="15">
        <v>20</v>
      </c>
      <c r="D250" s="15">
        <v>4</v>
      </c>
      <c r="E250" s="15" t="s">
        <v>154</v>
      </c>
      <c r="F250" s="15" t="s">
        <v>154</v>
      </c>
      <c r="G250" s="15" t="s">
        <v>154</v>
      </c>
      <c r="H250" s="15">
        <v>12</v>
      </c>
      <c r="I250" s="16">
        <f aca="true" t="shared" si="31" ref="I250:I262">SUM(C250:H250)</f>
        <v>36</v>
      </c>
    </row>
    <row r="251" spans="1:9" ht="12.75">
      <c r="A251" s="123" t="s">
        <v>21</v>
      </c>
      <c r="B251" s="17" t="s">
        <v>171</v>
      </c>
      <c r="C251" s="18">
        <v>56</v>
      </c>
      <c r="D251" s="18" t="s">
        <v>154</v>
      </c>
      <c r="E251" s="18" t="s">
        <v>154</v>
      </c>
      <c r="F251" s="18" t="s">
        <v>154</v>
      </c>
      <c r="G251" s="18" t="s">
        <v>154</v>
      </c>
      <c r="H251" s="18">
        <v>12</v>
      </c>
      <c r="I251" s="16">
        <f t="shared" si="31"/>
        <v>68</v>
      </c>
    </row>
    <row r="252" spans="1:9" ht="12.75">
      <c r="A252" s="123" t="s">
        <v>29</v>
      </c>
      <c r="B252" s="17" t="s">
        <v>59</v>
      </c>
      <c r="C252" s="53" t="s">
        <v>154</v>
      </c>
      <c r="D252" s="53" t="s">
        <v>154</v>
      </c>
      <c r="E252" s="53" t="s">
        <v>154</v>
      </c>
      <c r="F252" s="53" t="s">
        <v>154</v>
      </c>
      <c r="G252" s="53" t="s">
        <v>154</v>
      </c>
      <c r="H252" s="53" t="s">
        <v>154</v>
      </c>
      <c r="I252" s="16">
        <f t="shared" si="31"/>
        <v>0</v>
      </c>
    </row>
    <row r="253" spans="1:9" ht="12.75">
      <c r="A253" s="123" t="s">
        <v>45</v>
      </c>
      <c r="B253" s="17" t="s">
        <v>60</v>
      </c>
      <c r="C253" s="53">
        <v>73</v>
      </c>
      <c r="D253" s="53">
        <v>39</v>
      </c>
      <c r="E253" s="53" t="s">
        <v>154</v>
      </c>
      <c r="F253" s="53" t="s">
        <v>154</v>
      </c>
      <c r="G253" s="53" t="s">
        <v>154</v>
      </c>
      <c r="H253" s="53" t="s">
        <v>154</v>
      </c>
      <c r="I253" s="16">
        <f t="shared" si="31"/>
        <v>112</v>
      </c>
    </row>
    <row r="254" spans="1:9" ht="12.75">
      <c r="A254" s="123" t="s">
        <v>70</v>
      </c>
      <c r="B254" s="17" t="s">
        <v>61</v>
      </c>
      <c r="C254" s="53">
        <v>756</v>
      </c>
      <c r="D254" s="53">
        <v>16</v>
      </c>
      <c r="E254" s="53" t="s">
        <v>154</v>
      </c>
      <c r="F254" s="53" t="s">
        <v>154</v>
      </c>
      <c r="G254" s="53" t="s">
        <v>154</v>
      </c>
      <c r="H254" s="53" t="s">
        <v>154</v>
      </c>
      <c r="I254" s="16">
        <f t="shared" si="31"/>
        <v>772</v>
      </c>
    </row>
    <row r="255" spans="1:9" ht="12.75">
      <c r="A255" s="123" t="s">
        <v>72</v>
      </c>
      <c r="B255" s="46" t="s">
        <v>62</v>
      </c>
      <c r="C255" s="53" t="s">
        <v>154</v>
      </c>
      <c r="D255" s="53" t="s">
        <v>154</v>
      </c>
      <c r="E255" s="53" t="s">
        <v>154</v>
      </c>
      <c r="F255" s="53" t="s">
        <v>154</v>
      </c>
      <c r="G255" s="53" t="s">
        <v>154</v>
      </c>
      <c r="H255" s="53" t="s">
        <v>154</v>
      </c>
      <c r="I255" s="16">
        <f t="shared" si="31"/>
        <v>0</v>
      </c>
    </row>
    <row r="256" spans="1:9" ht="12.75">
      <c r="A256" s="123" t="s">
        <v>74</v>
      </c>
      <c r="B256" s="17" t="s">
        <v>63</v>
      </c>
      <c r="C256" s="53">
        <v>759</v>
      </c>
      <c r="D256" s="53">
        <v>254</v>
      </c>
      <c r="E256" s="53" t="s">
        <v>154</v>
      </c>
      <c r="F256" s="53" t="s">
        <v>154</v>
      </c>
      <c r="G256" s="53" t="s">
        <v>154</v>
      </c>
      <c r="H256" s="53" t="s">
        <v>154</v>
      </c>
      <c r="I256" s="16">
        <f t="shared" si="31"/>
        <v>1013</v>
      </c>
    </row>
    <row r="257" spans="1:9" ht="12.75">
      <c r="A257" s="123" t="s">
        <v>76</v>
      </c>
      <c r="B257" s="17" t="s">
        <v>64</v>
      </c>
      <c r="C257" s="53" t="s">
        <v>154</v>
      </c>
      <c r="D257" s="53">
        <v>10</v>
      </c>
      <c r="E257" s="53" t="s">
        <v>154</v>
      </c>
      <c r="F257" s="53" t="s">
        <v>154</v>
      </c>
      <c r="G257" s="53" t="s">
        <v>154</v>
      </c>
      <c r="H257" s="53" t="s">
        <v>154</v>
      </c>
      <c r="I257" s="16">
        <f t="shared" si="31"/>
        <v>10</v>
      </c>
    </row>
    <row r="258" spans="1:9" ht="12.75">
      <c r="A258" s="123" t="s">
        <v>312</v>
      </c>
      <c r="B258" s="46" t="s">
        <v>65</v>
      </c>
      <c r="C258" s="53" t="s">
        <v>154</v>
      </c>
      <c r="D258" s="53">
        <v>37</v>
      </c>
      <c r="E258" s="53" t="s">
        <v>154</v>
      </c>
      <c r="F258" s="53" t="s">
        <v>154</v>
      </c>
      <c r="G258" s="53" t="s">
        <v>154</v>
      </c>
      <c r="H258" s="53" t="s">
        <v>154</v>
      </c>
      <c r="I258" s="16">
        <f t="shared" si="31"/>
        <v>37</v>
      </c>
    </row>
    <row r="259" spans="1:9" ht="12.75">
      <c r="A259" s="123" t="s">
        <v>313</v>
      </c>
      <c r="B259" s="46" t="s">
        <v>66</v>
      </c>
      <c r="C259" s="53" t="s">
        <v>154</v>
      </c>
      <c r="D259" s="53">
        <v>19</v>
      </c>
      <c r="E259" s="53" t="s">
        <v>154</v>
      </c>
      <c r="F259" s="53" t="s">
        <v>154</v>
      </c>
      <c r="G259" s="53" t="s">
        <v>154</v>
      </c>
      <c r="H259" s="53" t="s">
        <v>154</v>
      </c>
      <c r="I259" s="16">
        <f t="shared" si="31"/>
        <v>19</v>
      </c>
    </row>
    <row r="260" spans="1:9" ht="12.75">
      <c r="A260" s="123" t="s">
        <v>314</v>
      </c>
      <c r="B260" s="17" t="s">
        <v>67</v>
      </c>
      <c r="C260" s="53" t="s">
        <v>154</v>
      </c>
      <c r="D260" s="53" t="s">
        <v>154</v>
      </c>
      <c r="E260" s="53" t="s">
        <v>154</v>
      </c>
      <c r="F260" s="53" t="s">
        <v>154</v>
      </c>
      <c r="G260" s="53" t="s">
        <v>154</v>
      </c>
      <c r="H260" s="53" t="s">
        <v>154</v>
      </c>
      <c r="I260" s="16">
        <f t="shared" si="31"/>
        <v>0</v>
      </c>
    </row>
    <row r="261" spans="1:9" ht="12.75">
      <c r="A261" s="123" t="s">
        <v>315</v>
      </c>
      <c r="B261" s="17" t="s">
        <v>68</v>
      </c>
      <c r="C261" s="15">
        <v>19</v>
      </c>
      <c r="D261" s="15">
        <v>15</v>
      </c>
      <c r="E261" s="15" t="s">
        <v>154</v>
      </c>
      <c r="F261" s="15" t="s">
        <v>154</v>
      </c>
      <c r="G261" s="15" t="s">
        <v>154</v>
      </c>
      <c r="H261" s="15" t="s">
        <v>154</v>
      </c>
      <c r="I261" s="16">
        <f t="shared" si="31"/>
        <v>34</v>
      </c>
    </row>
    <row r="262" spans="1:9" ht="13.5" thickBot="1">
      <c r="A262" s="123" t="s">
        <v>316</v>
      </c>
      <c r="B262" s="17" t="s">
        <v>69</v>
      </c>
      <c r="C262" s="21">
        <v>164</v>
      </c>
      <c r="D262" s="21">
        <v>279</v>
      </c>
      <c r="E262" s="21" t="s">
        <v>154</v>
      </c>
      <c r="F262" s="21" t="s">
        <v>154</v>
      </c>
      <c r="G262" s="21" t="s">
        <v>154</v>
      </c>
      <c r="H262" s="21" t="s">
        <v>154</v>
      </c>
      <c r="I262" s="16">
        <f t="shared" si="31"/>
        <v>443</v>
      </c>
    </row>
    <row r="263" spans="1:9" ht="14.25" thickBot="1" thickTop="1">
      <c r="A263" s="5"/>
      <c r="B263" s="22" t="s">
        <v>0</v>
      </c>
      <c r="C263" s="23">
        <f aca="true" t="shared" si="32" ref="C263:H263">SUM(C250:C262)</f>
        <v>1847</v>
      </c>
      <c r="D263" s="23">
        <f t="shared" si="32"/>
        <v>673</v>
      </c>
      <c r="E263" s="23">
        <f t="shared" si="32"/>
        <v>0</v>
      </c>
      <c r="F263" s="23">
        <f t="shared" si="32"/>
        <v>0</v>
      </c>
      <c r="G263" s="23">
        <f t="shared" si="32"/>
        <v>0</v>
      </c>
      <c r="H263" s="23">
        <f t="shared" si="32"/>
        <v>24</v>
      </c>
      <c r="I263" s="25">
        <f>SUM(I250:I262)</f>
        <v>2544</v>
      </c>
    </row>
    <row r="264" ht="13.5" thickBot="1"/>
    <row r="265" spans="1:9" ht="13.5" thickBot="1">
      <c r="A265" s="124" t="s">
        <v>322</v>
      </c>
      <c r="B265" s="77" t="s">
        <v>71</v>
      </c>
      <c r="C265" s="75"/>
      <c r="D265" s="75"/>
      <c r="E265" s="75"/>
      <c r="F265" s="75"/>
      <c r="G265" s="75"/>
      <c r="H265" s="75"/>
      <c r="I265" s="76"/>
    </row>
    <row r="266" spans="1:9" ht="13.5" thickBot="1">
      <c r="A266" s="4"/>
      <c r="B266" s="51" t="s">
        <v>47</v>
      </c>
      <c r="C266" s="2" t="s">
        <v>305</v>
      </c>
      <c r="D266" s="2" t="s">
        <v>306</v>
      </c>
      <c r="E266" s="2" t="s">
        <v>307</v>
      </c>
      <c r="F266" s="2" t="s">
        <v>308</v>
      </c>
      <c r="G266" s="2" t="s">
        <v>309</v>
      </c>
      <c r="H266" s="2" t="s">
        <v>310</v>
      </c>
      <c r="I266" s="13" t="s">
        <v>0</v>
      </c>
    </row>
    <row r="267" spans="1:9" ht="12.75">
      <c r="A267" s="123" t="s">
        <v>20</v>
      </c>
      <c r="B267" s="14" t="s">
        <v>78</v>
      </c>
      <c r="C267" s="15">
        <v>24</v>
      </c>
      <c r="D267" s="15">
        <v>39</v>
      </c>
      <c r="E267" s="15" t="s">
        <v>154</v>
      </c>
      <c r="F267" s="15" t="s">
        <v>154</v>
      </c>
      <c r="G267" s="15" t="s">
        <v>154</v>
      </c>
      <c r="H267" s="15">
        <v>19</v>
      </c>
      <c r="I267" s="16">
        <f aca="true" t="shared" si="33" ref="I267:I275">SUM(C267:H267)</f>
        <v>82</v>
      </c>
    </row>
    <row r="268" spans="1:9" ht="12.75">
      <c r="A268" s="123" t="s">
        <v>21</v>
      </c>
      <c r="B268" s="17" t="s">
        <v>79</v>
      </c>
      <c r="C268" s="18" t="s">
        <v>154</v>
      </c>
      <c r="D268" s="18" t="s">
        <v>154</v>
      </c>
      <c r="E268" s="18" t="s">
        <v>154</v>
      </c>
      <c r="F268" s="18" t="s">
        <v>154</v>
      </c>
      <c r="G268" s="18" t="s">
        <v>154</v>
      </c>
      <c r="H268" s="18" t="s">
        <v>154</v>
      </c>
      <c r="I268" s="16">
        <f t="shared" si="33"/>
        <v>0</v>
      </c>
    </row>
    <row r="269" spans="1:9" ht="12.75">
      <c r="A269" s="123" t="s">
        <v>29</v>
      </c>
      <c r="B269" s="17" t="s">
        <v>80</v>
      </c>
      <c r="C269" s="53">
        <v>34</v>
      </c>
      <c r="D269" s="53">
        <v>86</v>
      </c>
      <c r="E269" s="53" t="s">
        <v>154</v>
      </c>
      <c r="F269" s="53" t="s">
        <v>154</v>
      </c>
      <c r="G269" s="53" t="s">
        <v>154</v>
      </c>
      <c r="H269" s="53">
        <v>38</v>
      </c>
      <c r="I269" s="16">
        <f t="shared" si="33"/>
        <v>158</v>
      </c>
    </row>
    <row r="270" spans="1:9" ht="12.75">
      <c r="A270" s="123" t="s">
        <v>45</v>
      </c>
      <c r="B270" s="17" t="s">
        <v>81</v>
      </c>
      <c r="C270" s="53" t="s">
        <v>154</v>
      </c>
      <c r="D270" s="53" t="s">
        <v>154</v>
      </c>
      <c r="E270" s="53" t="s">
        <v>154</v>
      </c>
      <c r="F270" s="53" t="s">
        <v>154</v>
      </c>
      <c r="G270" s="53" t="s">
        <v>154</v>
      </c>
      <c r="H270" s="53">
        <v>70</v>
      </c>
      <c r="I270" s="16">
        <f t="shared" si="33"/>
        <v>70</v>
      </c>
    </row>
    <row r="271" spans="1:9" ht="12.75">
      <c r="A271" s="123" t="s">
        <v>70</v>
      </c>
      <c r="B271" s="17" t="s">
        <v>82</v>
      </c>
      <c r="C271" s="53" t="s">
        <v>154</v>
      </c>
      <c r="D271" s="53" t="s">
        <v>154</v>
      </c>
      <c r="E271" s="53" t="s">
        <v>154</v>
      </c>
      <c r="F271" s="53" t="s">
        <v>154</v>
      </c>
      <c r="G271" s="53" t="s">
        <v>154</v>
      </c>
      <c r="H271" s="53" t="s">
        <v>154</v>
      </c>
      <c r="I271" s="16">
        <f t="shared" si="33"/>
        <v>0</v>
      </c>
    </row>
    <row r="272" spans="1:9" ht="12.75">
      <c r="A272" s="123" t="s">
        <v>72</v>
      </c>
      <c r="B272" s="46" t="s">
        <v>83</v>
      </c>
      <c r="C272" s="53" t="s">
        <v>154</v>
      </c>
      <c r="D272" s="53" t="s">
        <v>154</v>
      </c>
      <c r="E272" s="53" t="s">
        <v>154</v>
      </c>
      <c r="F272" s="53" t="s">
        <v>154</v>
      </c>
      <c r="G272" s="53" t="s">
        <v>154</v>
      </c>
      <c r="H272" s="53" t="s">
        <v>154</v>
      </c>
      <c r="I272" s="16">
        <f t="shared" si="33"/>
        <v>0</v>
      </c>
    </row>
    <row r="273" spans="1:9" ht="12.75">
      <c r="A273" s="123" t="s">
        <v>74</v>
      </c>
      <c r="B273" s="17" t="s">
        <v>84</v>
      </c>
      <c r="C273" s="53" t="s">
        <v>154</v>
      </c>
      <c r="D273" s="53" t="s">
        <v>154</v>
      </c>
      <c r="E273" s="53" t="s">
        <v>154</v>
      </c>
      <c r="F273" s="53" t="s">
        <v>154</v>
      </c>
      <c r="G273" s="53" t="s">
        <v>154</v>
      </c>
      <c r="H273" s="53" t="s">
        <v>154</v>
      </c>
      <c r="I273" s="16">
        <f t="shared" si="33"/>
        <v>0</v>
      </c>
    </row>
    <row r="274" spans="1:9" ht="12.75">
      <c r="A274" s="123" t="s">
        <v>76</v>
      </c>
      <c r="B274" s="17" t="s">
        <v>85</v>
      </c>
      <c r="C274" s="53" t="s">
        <v>154</v>
      </c>
      <c r="D274" s="53" t="s">
        <v>154</v>
      </c>
      <c r="E274" s="53" t="s">
        <v>154</v>
      </c>
      <c r="F274" s="53" t="s">
        <v>154</v>
      </c>
      <c r="G274" s="53" t="s">
        <v>154</v>
      </c>
      <c r="H274" s="53" t="s">
        <v>154</v>
      </c>
      <c r="I274" s="16">
        <f t="shared" si="33"/>
        <v>0</v>
      </c>
    </row>
    <row r="275" spans="1:9" ht="13.5" thickBot="1">
      <c r="A275" s="123" t="s">
        <v>312</v>
      </c>
      <c r="B275" s="46" t="s">
        <v>86</v>
      </c>
      <c r="C275" s="21">
        <v>1</v>
      </c>
      <c r="D275" s="21" t="s">
        <v>154</v>
      </c>
      <c r="E275" s="21" t="s">
        <v>154</v>
      </c>
      <c r="F275" s="21" t="s">
        <v>154</v>
      </c>
      <c r="G275" s="21" t="s">
        <v>154</v>
      </c>
      <c r="H275" s="21" t="s">
        <v>154</v>
      </c>
      <c r="I275" s="16">
        <f t="shared" si="33"/>
        <v>1</v>
      </c>
    </row>
    <row r="276" spans="1:9" ht="14.25" thickBot="1" thickTop="1">
      <c r="A276" s="5"/>
      <c r="B276" s="22" t="s">
        <v>0</v>
      </c>
      <c r="C276" s="23">
        <f aca="true" t="shared" si="34" ref="C276:H276">SUM(C267:C275)</f>
        <v>59</v>
      </c>
      <c r="D276" s="23">
        <f t="shared" si="34"/>
        <v>125</v>
      </c>
      <c r="E276" s="23">
        <f t="shared" si="34"/>
        <v>0</v>
      </c>
      <c r="F276" s="23">
        <f t="shared" si="34"/>
        <v>0</v>
      </c>
      <c r="G276" s="23">
        <f t="shared" si="34"/>
        <v>0</v>
      </c>
      <c r="H276" s="23">
        <f t="shared" si="34"/>
        <v>127</v>
      </c>
      <c r="I276" s="25">
        <f>SUM(I267:I275)</f>
        <v>311</v>
      </c>
    </row>
    <row r="277" ht="13.5" thickBot="1"/>
    <row r="278" spans="1:9" ht="13.5" thickBot="1">
      <c r="A278" s="124" t="s">
        <v>323</v>
      </c>
      <c r="B278" s="77" t="s">
        <v>73</v>
      </c>
      <c r="C278" s="75"/>
      <c r="D278" s="75"/>
      <c r="E278" s="75"/>
      <c r="F278" s="75"/>
      <c r="G278" s="75"/>
      <c r="H278" s="75"/>
      <c r="I278" s="76"/>
    </row>
    <row r="279" spans="1:9" ht="13.5" thickBot="1">
      <c r="A279" s="4"/>
      <c r="B279" s="51" t="s">
        <v>47</v>
      </c>
      <c r="C279" s="2" t="s">
        <v>305</v>
      </c>
      <c r="D279" s="2" t="s">
        <v>306</v>
      </c>
      <c r="E279" s="2" t="s">
        <v>307</v>
      </c>
      <c r="F279" s="2" t="s">
        <v>308</v>
      </c>
      <c r="G279" s="2" t="s">
        <v>309</v>
      </c>
      <c r="H279" s="2" t="s">
        <v>310</v>
      </c>
      <c r="I279" s="13" t="s">
        <v>0</v>
      </c>
    </row>
    <row r="280" spans="1:9" ht="12.75">
      <c r="A280" s="123" t="s">
        <v>20</v>
      </c>
      <c r="B280" s="14" t="s">
        <v>88</v>
      </c>
      <c r="C280" s="15" t="s">
        <v>154</v>
      </c>
      <c r="D280" s="15" t="s">
        <v>154</v>
      </c>
      <c r="E280" s="15" t="s">
        <v>154</v>
      </c>
      <c r="F280" s="15" t="s">
        <v>154</v>
      </c>
      <c r="G280" s="15" t="s">
        <v>154</v>
      </c>
      <c r="H280" s="15" t="s">
        <v>154</v>
      </c>
      <c r="I280" s="16">
        <f aca="true" t="shared" si="35" ref="I280:I291">SUM(C280:H280)</f>
        <v>0</v>
      </c>
    </row>
    <row r="281" spans="1:9" ht="12.75">
      <c r="A281" s="123" t="s">
        <v>21</v>
      </c>
      <c r="B281" s="17" t="s">
        <v>89</v>
      </c>
      <c r="C281" s="18" t="s">
        <v>154</v>
      </c>
      <c r="D281" s="18" t="s">
        <v>154</v>
      </c>
      <c r="E281" s="18" t="s">
        <v>154</v>
      </c>
      <c r="F281" s="18" t="s">
        <v>154</v>
      </c>
      <c r="G281" s="18" t="s">
        <v>154</v>
      </c>
      <c r="H281" s="18" t="s">
        <v>154</v>
      </c>
      <c r="I281" s="16">
        <f t="shared" si="35"/>
        <v>0</v>
      </c>
    </row>
    <row r="282" spans="1:9" ht="12.75">
      <c r="A282" s="123" t="s">
        <v>29</v>
      </c>
      <c r="B282" s="17" t="s">
        <v>90</v>
      </c>
      <c r="C282" s="53">
        <v>7</v>
      </c>
      <c r="D282" s="53" t="s">
        <v>154</v>
      </c>
      <c r="E282" s="53" t="s">
        <v>154</v>
      </c>
      <c r="F282" s="53" t="s">
        <v>154</v>
      </c>
      <c r="G282" s="53" t="s">
        <v>154</v>
      </c>
      <c r="H282" s="53" t="s">
        <v>154</v>
      </c>
      <c r="I282" s="16">
        <f t="shared" si="35"/>
        <v>7</v>
      </c>
    </row>
    <row r="283" spans="1:9" ht="12.75">
      <c r="A283" s="123" t="s">
        <v>45</v>
      </c>
      <c r="B283" s="17" t="s">
        <v>91</v>
      </c>
      <c r="C283" s="53">
        <v>12</v>
      </c>
      <c r="D283" s="53">
        <v>20</v>
      </c>
      <c r="E283" s="53" t="s">
        <v>154</v>
      </c>
      <c r="F283" s="53" t="s">
        <v>154</v>
      </c>
      <c r="G283" s="53" t="s">
        <v>154</v>
      </c>
      <c r="H283" s="53" t="s">
        <v>154</v>
      </c>
      <c r="I283" s="16">
        <f t="shared" si="35"/>
        <v>32</v>
      </c>
    </row>
    <row r="284" spans="1:9" ht="12.75">
      <c r="A284" s="123" t="s">
        <v>70</v>
      </c>
      <c r="B284" s="17" t="s">
        <v>92</v>
      </c>
      <c r="C284" s="53" t="s">
        <v>154</v>
      </c>
      <c r="D284" s="53" t="s">
        <v>154</v>
      </c>
      <c r="E284" s="53" t="s">
        <v>154</v>
      </c>
      <c r="F284" s="53" t="s">
        <v>154</v>
      </c>
      <c r="G284" s="53" t="s">
        <v>154</v>
      </c>
      <c r="H284" s="53" t="s">
        <v>154</v>
      </c>
      <c r="I284" s="16">
        <f t="shared" si="35"/>
        <v>0</v>
      </c>
    </row>
    <row r="285" spans="1:9" ht="12.75">
      <c r="A285" s="123" t="s">
        <v>72</v>
      </c>
      <c r="B285" s="46" t="s">
        <v>93</v>
      </c>
      <c r="C285" s="53" t="s">
        <v>154</v>
      </c>
      <c r="D285" s="53" t="s">
        <v>154</v>
      </c>
      <c r="E285" s="53" t="s">
        <v>154</v>
      </c>
      <c r="F285" s="53" t="s">
        <v>154</v>
      </c>
      <c r="G285" s="53" t="s">
        <v>154</v>
      </c>
      <c r="H285" s="53" t="s">
        <v>154</v>
      </c>
      <c r="I285" s="16">
        <f t="shared" si="35"/>
        <v>0</v>
      </c>
    </row>
    <row r="286" spans="1:9" ht="12.75">
      <c r="A286" s="123" t="s">
        <v>74</v>
      </c>
      <c r="B286" s="17" t="s">
        <v>94</v>
      </c>
      <c r="C286" s="53" t="s">
        <v>154</v>
      </c>
      <c r="D286" s="53" t="s">
        <v>154</v>
      </c>
      <c r="E286" s="53" t="s">
        <v>154</v>
      </c>
      <c r="F286" s="53" t="s">
        <v>154</v>
      </c>
      <c r="G286" s="53" t="s">
        <v>154</v>
      </c>
      <c r="H286" s="53" t="s">
        <v>154</v>
      </c>
      <c r="I286" s="16">
        <f t="shared" si="35"/>
        <v>0</v>
      </c>
    </row>
    <row r="287" spans="1:9" ht="12.75">
      <c r="A287" s="123" t="s">
        <v>76</v>
      </c>
      <c r="B287" s="17" t="s">
        <v>95</v>
      </c>
      <c r="C287" s="53">
        <v>15</v>
      </c>
      <c r="D287" s="53" t="s">
        <v>154</v>
      </c>
      <c r="E287" s="53" t="s">
        <v>154</v>
      </c>
      <c r="F287" s="53" t="s">
        <v>154</v>
      </c>
      <c r="G287" s="53" t="s">
        <v>154</v>
      </c>
      <c r="H287" s="53" t="s">
        <v>154</v>
      </c>
      <c r="I287" s="16">
        <f t="shared" si="35"/>
        <v>15</v>
      </c>
    </row>
    <row r="288" spans="1:9" ht="12.75">
      <c r="A288" s="123" t="s">
        <v>312</v>
      </c>
      <c r="B288" s="46" t="s">
        <v>96</v>
      </c>
      <c r="C288" s="53">
        <v>57</v>
      </c>
      <c r="D288" s="53">
        <v>37</v>
      </c>
      <c r="E288" s="53" t="s">
        <v>154</v>
      </c>
      <c r="F288" s="53" t="s">
        <v>154</v>
      </c>
      <c r="G288" s="53" t="s">
        <v>154</v>
      </c>
      <c r="H288" s="53" t="s">
        <v>154</v>
      </c>
      <c r="I288" s="16">
        <f t="shared" si="35"/>
        <v>94</v>
      </c>
    </row>
    <row r="289" spans="1:9" ht="12.75">
      <c r="A289" s="123" t="s">
        <v>313</v>
      </c>
      <c r="B289" s="46" t="s">
        <v>97</v>
      </c>
      <c r="C289" s="53" t="s">
        <v>154</v>
      </c>
      <c r="D289" s="53">
        <v>10</v>
      </c>
      <c r="E289" s="53" t="s">
        <v>154</v>
      </c>
      <c r="F289" s="53" t="s">
        <v>154</v>
      </c>
      <c r="G289" s="53" t="s">
        <v>154</v>
      </c>
      <c r="H289" s="53" t="s">
        <v>154</v>
      </c>
      <c r="I289" s="16">
        <f t="shared" si="35"/>
        <v>10</v>
      </c>
    </row>
    <row r="290" spans="1:9" ht="12.75">
      <c r="A290" s="123" t="s">
        <v>314</v>
      </c>
      <c r="B290" s="17" t="s">
        <v>98</v>
      </c>
      <c r="C290" s="53" t="s">
        <v>154</v>
      </c>
      <c r="D290" s="53" t="s">
        <v>154</v>
      </c>
      <c r="E290" s="53" t="s">
        <v>154</v>
      </c>
      <c r="F290" s="53" t="s">
        <v>154</v>
      </c>
      <c r="G290" s="53" t="s">
        <v>154</v>
      </c>
      <c r="H290" s="53" t="s">
        <v>154</v>
      </c>
      <c r="I290" s="16">
        <f t="shared" si="35"/>
        <v>0</v>
      </c>
    </row>
    <row r="291" spans="1:9" ht="13.5" thickBot="1">
      <c r="A291" s="123" t="s">
        <v>315</v>
      </c>
      <c r="B291" s="17" t="s">
        <v>99</v>
      </c>
      <c r="C291" s="21" t="s">
        <v>154</v>
      </c>
      <c r="D291" s="21">
        <v>1</v>
      </c>
      <c r="E291" s="21" t="s">
        <v>154</v>
      </c>
      <c r="F291" s="21" t="s">
        <v>154</v>
      </c>
      <c r="G291" s="21" t="s">
        <v>154</v>
      </c>
      <c r="H291" s="21" t="s">
        <v>154</v>
      </c>
      <c r="I291" s="16">
        <f t="shared" si="35"/>
        <v>1</v>
      </c>
    </row>
    <row r="292" spans="1:9" ht="14.25" thickBot="1" thickTop="1">
      <c r="A292" s="125"/>
      <c r="B292" s="22" t="s">
        <v>0</v>
      </c>
      <c r="C292" s="23">
        <f aca="true" t="shared" si="36" ref="C292:H292">SUM(C280:C291)</f>
        <v>91</v>
      </c>
      <c r="D292" s="23">
        <f t="shared" si="36"/>
        <v>68</v>
      </c>
      <c r="E292" s="23">
        <f t="shared" si="36"/>
        <v>0</v>
      </c>
      <c r="F292" s="23">
        <f t="shared" si="36"/>
        <v>0</v>
      </c>
      <c r="G292" s="23">
        <f t="shared" si="36"/>
        <v>0</v>
      </c>
      <c r="H292" s="23">
        <f t="shared" si="36"/>
        <v>0</v>
      </c>
      <c r="I292" s="25">
        <f>SUM(I280:I291)</f>
        <v>159</v>
      </c>
    </row>
    <row r="293" ht="13.5" thickBot="1"/>
    <row r="294" spans="1:9" ht="13.5" thickBot="1">
      <c r="A294" s="124" t="s">
        <v>324</v>
      </c>
      <c r="B294" s="77" t="s">
        <v>75</v>
      </c>
      <c r="C294" s="75"/>
      <c r="D294" s="75"/>
      <c r="E294" s="75"/>
      <c r="F294" s="75"/>
      <c r="G294" s="75"/>
      <c r="H294" s="75"/>
      <c r="I294" s="76"/>
    </row>
    <row r="295" spans="1:9" ht="13.5" thickBot="1">
      <c r="A295" s="4"/>
      <c r="B295" s="69" t="s">
        <v>47</v>
      </c>
      <c r="C295" s="2" t="s">
        <v>305</v>
      </c>
      <c r="D295" s="2" t="s">
        <v>306</v>
      </c>
      <c r="E295" s="2" t="s">
        <v>307</v>
      </c>
      <c r="F295" s="2" t="s">
        <v>308</v>
      </c>
      <c r="G295" s="2" t="s">
        <v>309</v>
      </c>
      <c r="H295" s="2" t="s">
        <v>310</v>
      </c>
      <c r="I295" s="13" t="s">
        <v>0</v>
      </c>
    </row>
    <row r="296" spans="1:9" ht="12.75">
      <c r="A296" s="123" t="s">
        <v>20</v>
      </c>
      <c r="B296" s="14" t="s">
        <v>100</v>
      </c>
      <c r="C296" s="15" t="s">
        <v>154</v>
      </c>
      <c r="D296" s="15" t="s">
        <v>154</v>
      </c>
      <c r="E296" s="15" t="s">
        <v>154</v>
      </c>
      <c r="F296" s="15" t="s">
        <v>154</v>
      </c>
      <c r="G296" s="15" t="s">
        <v>154</v>
      </c>
      <c r="H296" s="15" t="s">
        <v>154</v>
      </c>
      <c r="I296" s="16">
        <f>SUM(C296:H296)</f>
        <v>0</v>
      </c>
    </row>
    <row r="297" spans="1:9" ht="12.75">
      <c r="A297" s="123" t="s">
        <v>21</v>
      </c>
      <c r="B297" s="17" t="s">
        <v>101</v>
      </c>
      <c r="C297" s="53" t="s">
        <v>154</v>
      </c>
      <c r="D297" s="53" t="s">
        <v>154</v>
      </c>
      <c r="E297" s="53" t="s">
        <v>154</v>
      </c>
      <c r="F297" s="53" t="s">
        <v>154</v>
      </c>
      <c r="G297" s="53" t="s">
        <v>154</v>
      </c>
      <c r="H297" s="53" t="s">
        <v>154</v>
      </c>
      <c r="I297" s="16">
        <f>SUM(C297:H297)</f>
        <v>0</v>
      </c>
    </row>
    <row r="298" spans="1:9" ht="12.75">
      <c r="A298" s="123" t="s">
        <v>29</v>
      </c>
      <c r="B298" s="17" t="s">
        <v>102</v>
      </c>
      <c r="C298" s="53" t="s">
        <v>154</v>
      </c>
      <c r="D298" s="53" t="s">
        <v>154</v>
      </c>
      <c r="E298" s="53" t="s">
        <v>154</v>
      </c>
      <c r="F298" s="53" t="s">
        <v>154</v>
      </c>
      <c r="G298" s="53" t="s">
        <v>154</v>
      </c>
      <c r="H298" s="53" t="s">
        <v>154</v>
      </c>
      <c r="I298" s="16">
        <f>SUM(C298:H298)</f>
        <v>0</v>
      </c>
    </row>
    <row r="299" spans="1:9" ht="12.75">
      <c r="A299" s="123" t="s">
        <v>45</v>
      </c>
      <c r="B299" s="17" t="s">
        <v>103</v>
      </c>
      <c r="C299" s="53" t="s">
        <v>154</v>
      </c>
      <c r="D299" s="53" t="s">
        <v>154</v>
      </c>
      <c r="E299" s="53" t="s">
        <v>154</v>
      </c>
      <c r="F299" s="53" t="s">
        <v>154</v>
      </c>
      <c r="G299" s="53" t="s">
        <v>154</v>
      </c>
      <c r="H299" s="53" t="s">
        <v>154</v>
      </c>
      <c r="I299" s="16">
        <f>SUM(C299:H299)</f>
        <v>0</v>
      </c>
    </row>
    <row r="300" spans="1:9" ht="13.5" thickBot="1">
      <c r="A300" s="123" t="s">
        <v>70</v>
      </c>
      <c r="B300" s="17" t="s">
        <v>104</v>
      </c>
      <c r="C300" s="21" t="s">
        <v>154</v>
      </c>
      <c r="D300" s="21" t="s">
        <v>154</v>
      </c>
      <c r="E300" s="21" t="s">
        <v>154</v>
      </c>
      <c r="F300" s="21" t="s">
        <v>154</v>
      </c>
      <c r="G300" s="21" t="s">
        <v>154</v>
      </c>
      <c r="H300" s="21" t="s">
        <v>154</v>
      </c>
      <c r="I300" s="16">
        <f>SUM(C300:H300)</f>
        <v>0</v>
      </c>
    </row>
    <row r="301" spans="1:9" ht="14.25" thickBot="1" thickTop="1">
      <c r="A301" s="125"/>
      <c r="B301" s="22" t="s">
        <v>0</v>
      </c>
      <c r="C301" s="23">
        <f aca="true" t="shared" si="37" ref="C301:H301">SUM(C296:C300)</f>
        <v>0</v>
      </c>
      <c r="D301" s="23">
        <f t="shared" si="37"/>
        <v>0</v>
      </c>
      <c r="E301" s="23">
        <f t="shared" si="37"/>
        <v>0</v>
      </c>
      <c r="F301" s="23">
        <f t="shared" si="37"/>
        <v>0</v>
      </c>
      <c r="G301" s="23">
        <f t="shared" si="37"/>
        <v>0</v>
      </c>
      <c r="H301" s="23">
        <f t="shared" si="37"/>
        <v>0</v>
      </c>
      <c r="I301" s="25">
        <f>SUM(I296:I300)</f>
        <v>0</v>
      </c>
    </row>
    <row r="302" ht="13.5" thickBot="1"/>
    <row r="303" spans="1:9" ht="13.5" customHeight="1" thickBot="1">
      <c r="A303" s="7" t="s">
        <v>325</v>
      </c>
      <c r="B303" s="77" t="s">
        <v>77</v>
      </c>
      <c r="C303" s="75"/>
      <c r="D303" s="75"/>
      <c r="E303" s="75"/>
      <c r="F303" s="75"/>
      <c r="G303" s="75"/>
      <c r="H303" s="75"/>
      <c r="I303" s="76"/>
    </row>
    <row r="304" spans="1:9" ht="13.5" customHeight="1" thickBot="1">
      <c r="A304" s="4"/>
      <c r="B304" s="51" t="s">
        <v>47</v>
      </c>
      <c r="C304" s="2" t="s">
        <v>305</v>
      </c>
      <c r="D304" s="2" t="s">
        <v>306</v>
      </c>
      <c r="E304" s="2" t="s">
        <v>307</v>
      </c>
      <c r="F304" s="2" t="s">
        <v>308</v>
      </c>
      <c r="G304" s="2" t="s">
        <v>309</v>
      </c>
      <c r="H304" s="2" t="s">
        <v>310</v>
      </c>
      <c r="I304" s="13" t="s">
        <v>0</v>
      </c>
    </row>
    <row r="305" spans="1:9" ht="12.75">
      <c r="A305" s="123" t="s">
        <v>20</v>
      </c>
      <c r="B305" s="14" t="s">
        <v>115</v>
      </c>
      <c r="C305" s="15" t="s">
        <v>154</v>
      </c>
      <c r="D305" s="15" t="s">
        <v>154</v>
      </c>
      <c r="E305" s="15">
        <v>33</v>
      </c>
      <c r="F305" s="15" t="s">
        <v>154</v>
      </c>
      <c r="G305" s="15" t="s">
        <v>154</v>
      </c>
      <c r="H305" s="15" t="s">
        <v>154</v>
      </c>
      <c r="I305" s="16">
        <f>SUM(C305:H305)</f>
        <v>33</v>
      </c>
    </row>
    <row r="306" spans="1:9" ht="13.5" thickBot="1">
      <c r="A306" s="123" t="s">
        <v>21</v>
      </c>
      <c r="B306" s="17" t="s">
        <v>154</v>
      </c>
      <c r="C306" s="21" t="s">
        <v>154</v>
      </c>
      <c r="D306" s="21" t="s">
        <v>154</v>
      </c>
      <c r="E306" s="21" t="s">
        <v>154</v>
      </c>
      <c r="F306" s="21" t="s">
        <v>154</v>
      </c>
      <c r="G306" s="21" t="s">
        <v>154</v>
      </c>
      <c r="H306" s="21" t="s">
        <v>154</v>
      </c>
      <c r="I306" s="16">
        <f>SUM(C306:H306)</f>
        <v>0</v>
      </c>
    </row>
    <row r="307" spans="1:9" ht="14.25" thickBot="1" thickTop="1">
      <c r="A307" s="5"/>
      <c r="B307" s="22" t="s">
        <v>0</v>
      </c>
      <c r="C307" s="23">
        <f aca="true" t="shared" si="38" ref="C307:H307">SUM(C305:C306)</f>
        <v>0</v>
      </c>
      <c r="D307" s="23">
        <f t="shared" si="38"/>
        <v>0</v>
      </c>
      <c r="E307" s="23">
        <f t="shared" si="38"/>
        <v>33</v>
      </c>
      <c r="F307" s="23">
        <f t="shared" si="38"/>
        <v>0</v>
      </c>
      <c r="G307" s="23">
        <f t="shared" si="38"/>
        <v>0</v>
      </c>
      <c r="H307" s="23">
        <f t="shared" si="38"/>
        <v>0</v>
      </c>
      <c r="I307" s="25">
        <f>SUM(I305:I306)</f>
        <v>33</v>
      </c>
    </row>
    <row r="310" spans="1:2" ht="23.25" thickBot="1">
      <c r="A310" s="9">
        <v>4</v>
      </c>
      <c r="B310" s="8" t="s">
        <v>127</v>
      </c>
    </row>
    <row r="311" spans="1:9" ht="15.75" thickBot="1">
      <c r="A311" s="124">
        <v>1</v>
      </c>
      <c r="B311" s="87" t="s">
        <v>147</v>
      </c>
      <c r="C311" s="75"/>
      <c r="D311" s="75"/>
      <c r="E311" s="75"/>
      <c r="F311" s="75"/>
      <c r="G311" s="75"/>
      <c r="H311" s="75"/>
      <c r="I311" s="76"/>
    </row>
    <row r="312" spans="1:9" ht="13.5" thickBot="1">
      <c r="A312" s="4"/>
      <c r="B312" s="51" t="s">
        <v>148</v>
      </c>
      <c r="C312" s="2" t="s">
        <v>305</v>
      </c>
      <c r="D312" s="2" t="s">
        <v>306</v>
      </c>
      <c r="E312" s="2" t="s">
        <v>307</v>
      </c>
      <c r="F312" s="2" t="s">
        <v>308</v>
      </c>
      <c r="G312" s="2" t="s">
        <v>309</v>
      </c>
      <c r="H312" s="2" t="s">
        <v>310</v>
      </c>
      <c r="I312" s="13" t="s">
        <v>0</v>
      </c>
    </row>
    <row r="313" spans="1:9" ht="12.75">
      <c r="A313" s="4"/>
      <c r="B313" s="17" t="s">
        <v>172</v>
      </c>
      <c r="C313" s="47">
        <v>5000</v>
      </c>
      <c r="D313" s="47">
        <v>1000</v>
      </c>
      <c r="E313" s="47" t="s">
        <v>154</v>
      </c>
      <c r="F313" s="47">
        <v>12000</v>
      </c>
      <c r="G313" s="47" t="s">
        <v>154</v>
      </c>
      <c r="H313" s="47">
        <v>1500</v>
      </c>
      <c r="I313" s="27">
        <f aca="true" t="shared" si="39" ref="I313:I318">SUM(C313:H313)</f>
        <v>19500</v>
      </c>
    </row>
    <row r="314" spans="1:9" ht="12.75">
      <c r="A314" s="4"/>
      <c r="B314" s="17" t="s">
        <v>149</v>
      </c>
      <c r="C314" s="32">
        <v>2500000</v>
      </c>
      <c r="D314" s="32">
        <v>1000000</v>
      </c>
      <c r="E314" s="32">
        <v>300000</v>
      </c>
      <c r="F314" s="32">
        <v>700000</v>
      </c>
      <c r="G314" s="32">
        <v>1490000</v>
      </c>
      <c r="H314" s="32">
        <v>470000</v>
      </c>
      <c r="I314" s="27">
        <f t="shared" si="39"/>
        <v>6460000</v>
      </c>
    </row>
    <row r="315" spans="1:9" ht="12.75">
      <c r="A315" s="4"/>
      <c r="B315" s="17" t="s">
        <v>150</v>
      </c>
      <c r="C315" s="32" t="s">
        <v>154</v>
      </c>
      <c r="D315" s="32" t="s">
        <v>154</v>
      </c>
      <c r="E315" s="32" t="s">
        <v>154</v>
      </c>
      <c r="F315" s="32" t="s">
        <v>154</v>
      </c>
      <c r="G315" s="32">
        <v>1000</v>
      </c>
      <c r="H315" s="32">
        <v>15000</v>
      </c>
      <c r="I315" s="27">
        <f t="shared" si="39"/>
        <v>16000</v>
      </c>
    </row>
    <row r="316" spans="1:9" ht="12.75">
      <c r="A316" s="4"/>
      <c r="B316" s="17" t="s">
        <v>105</v>
      </c>
      <c r="C316" s="32" t="s">
        <v>154</v>
      </c>
      <c r="D316" s="32">
        <v>16000</v>
      </c>
      <c r="E316" s="32" t="s">
        <v>154</v>
      </c>
      <c r="F316" s="32">
        <v>500</v>
      </c>
      <c r="G316" s="32">
        <v>232500</v>
      </c>
      <c r="H316" s="32" t="s">
        <v>154</v>
      </c>
      <c r="I316" s="27">
        <f t="shared" si="39"/>
        <v>249000</v>
      </c>
    </row>
    <row r="317" spans="1:9" ht="12.75">
      <c r="A317" s="4"/>
      <c r="B317" s="17" t="s">
        <v>173</v>
      </c>
      <c r="C317" s="32" t="s">
        <v>154</v>
      </c>
      <c r="D317" s="32" t="s">
        <v>154</v>
      </c>
      <c r="E317" s="32" t="s">
        <v>154</v>
      </c>
      <c r="F317" s="32" t="s">
        <v>154</v>
      </c>
      <c r="G317" s="32" t="s">
        <v>154</v>
      </c>
      <c r="H317" s="32" t="s">
        <v>154</v>
      </c>
      <c r="I317" s="27">
        <f t="shared" si="39"/>
        <v>0</v>
      </c>
    </row>
    <row r="318" spans="1:9" ht="13.5" thickBot="1">
      <c r="A318" s="4"/>
      <c r="B318" s="28" t="s">
        <v>213</v>
      </c>
      <c r="C318" s="36" t="s">
        <v>154</v>
      </c>
      <c r="D318" s="36" t="s">
        <v>154</v>
      </c>
      <c r="E318" s="36" t="s">
        <v>154</v>
      </c>
      <c r="F318" s="36" t="s">
        <v>154</v>
      </c>
      <c r="G318" s="36" t="s">
        <v>154</v>
      </c>
      <c r="H318" s="36">
        <v>1000</v>
      </c>
      <c r="I318" s="27">
        <f t="shared" si="39"/>
        <v>1000</v>
      </c>
    </row>
    <row r="319" spans="1:9" ht="13.5" thickBot="1">
      <c r="A319" s="4"/>
      <c r="B319" s="22" t="s">
        <v>0</v>
      </c>
      <c r="C319" s="40">
        <f aca="true" t="shared" si="40" ref="C319:H319">SUM(C313:C318)</f>
        <v>2505000</v>
      </c>
      <c r="D319" s="40">
        <f t="shared" si="40"/>
        <v>1017000</v>
      </c>
      <c r="E319" s="40">
        <f t="shared" si="40"/>
        <v>300000</v>
      </c>
      <c r="F319" s="40">
        <f t="shared" si="40"/>
        <v>712500</v>
      </c>
      <c r="G319" s="40">
        <f t="shared" si="40"/>
        <v>1723500</v>
      </c>
      <c r="H319" s="40">
        <f t="shared" si="40"/>
        <v>487500</v>
      </c>
      <c r="I319" s="41">
        <f>SUM(I313:I318)</f>
        <v>6745500</v>
      </c>
    </row>
    <row r="320" spans="1:9" ht="13.5" thickBot="1">
      <c r="A320" s="4"/>
      <c r="B320" s="51" t="s">
        <v>151</v>
      </c>
      <c r="C320" s="2" t="s">
        <v>305</v>
      </c>
      <c r="D320" s="2" t="s">
        <v>306</v>
      </c>
      <c r="E320" s="2" t="s">
        <v>307</v>
      </c>
      <c r="F320" s="2" t="s">
        <v>308</v>
      </c>
      <c r="G320" s="2" t="s">
        <v>309</v>
      </c>
      <c r="H320" s="2" t="s">
        <v>310</v>
      </c>
      <c r="I320" s="13" t="s">
        <v>0</v>
      </c>
    </row>
    <row r="321" spans="1:9" ht="12.75">
      <c r="A321" s="4"/>
      <c r="B321" s="14" t="s">
        <v>174</v>
      </c>
      <c r="C321" s="15">
        <v>5</v>
      </c>
      <c r="D321" s="15">
        <v>1</v>
      </c>
      <c r="E321" s="15" t="s">
        <v>154</v>
      </c>
      <c r="F321" s="15">
        <v>2</v>
      </c>
      <c r="G321" s="15" t="s">
        <v>154</v>
      </c>
      <c r="H321" s="15">
        <v>1</v>
      </c>
      <c r="I321" s="60">
        <f>SUM(C321:H321)</f>
        <v>9</v>
      </c>
    </row>
    <row r="322" spans="1:9" ht="12.75">
      <c r="A322" s="4"/>
      <c r="B322" s="17" t="s">
        <v>175</v>
      </c>
      <c r="C322" s="18" t="s">
        <v>154</v>
      </c>
      <c r="D322" s="18" t="s">
        <v>154</v>
      </c>
      <c r="E322" s="18" t="s">
        <v>154</v>
      </c>
      <c r="F322" s="18" t="s">
        <v>154</v>
      </c>
      <c r="G322" s="18" t="s">
        <v>154</v>
      </c>
      <c r="H322" s="18" t="s">
        <v>154</v>
      </c>
      <c r="I322" s="54">
        <f>SUM(C322:H322)</f>
        <v>0</v>
      </c>
    </row>
    <row r="323" spans="1:9" ht="12.75">
      <c r="A323" s="4"/>
      <c r="B323" s="17" t="s">
        <v>176</v>
      </c>
      <c r="C323" s="18" t="s">
        <v>154</v>
      </c>
      <c r="D323" s="18" t="s">
        <v>154</v>
      </c>
      <c r="E323" s="18" t="s">
        <v>154</v>
      </c>
      <c r="F323" s="18" t="s">
        <v>154</v>
      </c>
      <c r="G323" s="18" t="s">
        <v>154</v>
      </c>
      <c r="H323" s="18" t="s">
        <v>154</v>
      </c>
      <c r="I323" s="54">
        <f>SUM(C323:H323)</f>
        <v>0</v>
      </c>
    </row>
    <row r="324" spans="1:9" ht="13.5" thickBot="1">
      <c r="A324" s="4"/>
      <c r="B324" s="28" t="s">
        <v>177</v>
      </c>
      <c r="C324" s="29" t="s">
        <v>154</v>
      </c>
      <c r="D324" s="29">
        <v>10</v>
      </c>
      <c r="E324" s="29" t="s">
        <v>154</v>
      </c>
      <c r="F324" s="29" t="s">
        <v>154</v>
      </c>
      <c r="G324" s="29" t="s">
        <v>154</v>
      </c>
      <c r="H324" s="29" t="s">
        <v>154</v>
      </c>
      <c r="I324" s="62">
        <f>SUM(C324:H324)</f>
        <v>10</v>
      </c>
    </row>
    <row r="325" spans="1:9" ht="13.5" thickBot="1">
      <c r="A325" s="4"/>
      <c r="B325" s="63" t="s">
        <v>178</v>
      </c>
      <c r="C325" s="64">
        <f aca="true" t="shared" si="41" ref="C325:H325">SUM(C321:C324)</f>
        <v>5</v>
      </c>
      <c r="D325" s="64">
        <f t="shared" si="41"/>
        <v>11</v>
      </c>
      <c r="E325" s="64">
        <f t="shared" si="41"/>
        <v>0</v>
      </c>
      <c r="F325" s="64">
        <f t="shared" si="41"/>
        <v>2</v>
      </c>
      <c r="G325" s="64">
        <f t="shared" si="41"/>
        <v>0</v>
      </c>
      <c r="H325" s="64">
        <f t="shared" si="41"/>
        <v>1</v>
      </c>
      <c r="I325" s="45">
        <f>SUM(I321:I324)</f>
        <v>19</v>
      </c>
    </row>
    <row r="326" spans="1:9" ht="12.75">
      <c r="A326" s="4"/>
      <c r="B326" s="14" t="s">
        <v>179</v>
      </c>
      <c r="C326" s="15" t="s">
        <v>154</v>
      </c>
      <c r="D326" s="15" t="s">
        <v>154</v>
      </c>
      <c r="E326" s="15" t="s">
        <v>154</v>
      </c>
      <c r="F326" s="15" t="s">
        <v>154</v>
      </c>
      <c r="G326" s="15" t="s">
        <v>154</v>
      </c>
      <c r="H326" s="15" t="s">
        <v>154</v>
      </c>
      <c r="I326" s="60">
        <f aca="true" t="shared" si="42" ref="I326:I333">SUM(C326:H326)</f>
        <v>0</v>
      </c>
    </row>
    <row r="327" spans="1:9" ht="12.75">
      <c r="A327" s="4"/>
      <c r="B327" s="65" t="s">
        <v>180</v>
      </c>
      <c r="C327" s="18" t="s">
        <v>154</v>
      </c>
      <c r="D327" s="18" t="s">
        <v>154</v>
      </c>
      <c r="E327" s="18" t="s">
        <v>154</v>
      </c>
      <c r="F327" s="18" t="s">
        <v>154</v>
      </c>
      <c r="G327" s="18" t="s">
        <v>154</v>
      </c>
      <c r="H327" s="18" t="s">
        <v>154</v>
      </c>
      <c r="I327" s="54">
        <f t="shared" si="42"/>
        <v>0</v>
      </c>
    </row>
    <row r="328" spans="1:9" ht="12.75">
      <c r="A328" s="4"/>
      <c r="B328" s="65" t="s">
        <v>181</v>
      </c>
      <c r="C328" s="18" t="s">
        <v>154</v>
      </c>
      <c r="D328" s="18" t="s">
        <v>154</v>
      </c>
      <c r="E328" s="18" t="s">
        <v>154</v>
      </c>
      <c r="F328" s="18" t="s">
        <v>154</v>
      </c>
      <c r="G328" s="18" t="s">
        <v>154</v>
      </c>
      <c r="H328" s="18" t="s">
        <v>154</v>
      </c>
      <c r="I328" s="54">
        <f t="shared" si="42"/>
        <v>0</v>
      </c>
    </row>
    <row r="329" spans="1:9" ht="12.75">
      <c r="A329" s="4"/>
      <c r="B329" s="65" t="s">
        <v>182</v>
      </c>
      <c r="C329" s="18">
        <v>25</v>
      </c>
      <c r="D329" s="18">
        <v>14</v>
      </c>
      <c r="E329" s="18">
        <v>6</v>
      </c>
      <c r="F329" s="18">
        <v>5</v>
      </c>
      <c r="G329" s="18">
        <v>22</v>
      </c>
      <c r="H329" s="18">
        <v>9</v>
      </c>
      <c r="I329" s="54">
        <f t="shared" si="42"/>
        <v>81</v>
      </c>
    </row>
    <row r="330" spans="1:9" ht="12.75">
      <c r="A330" s="4"/>
      <c r="B330" s="65" t="s">
        <v>183</v>
      </c>
      <c r="C330" s="18" t="s">
        <v>154</v>
      </c>
      <c r="D330" s="18" t="s">
        <v>154</v>
      </c>
      <c r="E330" s="18" t="s">
        <v>154</v>
      </c>
      <c r="F330" s="18" t="s">
        <v>154</v>
      </c>
      <c r="G330" s="18" t="s">
        <v>154</v>
      </c>
      <c r="H330" s="18" t="s">
        <v>154</v>
      </c>
      <c r="I330" s="54">
        <f t="shared" si="42"/>
        <v>0</v>
      </c>
    </row>
    <row r="331" spans="1:9" ht="12.75">
      <c r="A331" s="4"/>
      <c r="B331" s="65" t="s">
        <v>184</v>
      </c>
      <c r="C331" s="18" t="s">
        <v>154</v>
      </c>
      <c r="D331" s="18" t="s">
        <v>154</v>
      </c>
      <c r="E331" s="18" t="s">
        <v>154</v>
      </c>
      <c r="F331" s="18" t="s">
        <v>154</v>
      </c>
      <c r="G331" s="18" t="s">
        <v>154</v>
      </c>
      <c r="H331" s="18" t="s">
        <v>154</v>
      </c>
      <c r="I331" s="54">
        <f t="shared" si="42"/>
        <v>0</v>
      </c>
    </row>
    <row r="332" spans="1:9" ht="12.75">
      <c r="A332" s="4"/>
      <c r="B332" s="65" t="s">
        <v>185</v>
      </c>
      <c r="C332" s="61" t="s">
        <v>154</v>
      </c>
      <c r="D332" s="19" t="s">
        <v>154</v>
      </c>
      <c r="E332" s="61" t="s">
        <v>154</v>
      </c>
      <c r="F332" s="61" t="s">
        <v>154</v>
      </c>
      <c r="G332" s="19" t="s">
        <v>154</v>
      </c>
      <c r="H332" s="61" t="s">
        <v>154</v>
      </c>
      <c r="I332" s="54">
        <f t="shared" si="42"/>
        <v>0</v>
      </c>
    </row>
    <row r="333" spans="1:9" ht="13.5" thickBot="1">
      <c r="A333" s="4"/>
      <c r="B333" s="66" t="s">
        <v>186</v>
      </c>
      <c r="C333" s="56" t="s">
        <v>154</v>
      </c>
      <c r="D333" s="115" t="s">
        <v>154</v>
      </c>
      <c r="E333" s="56" t="s">
        <v>154</v>
      </c>
      <c r="F333" s="56" t="s">
        <v>154</v>
      </c>
      <c r="G333" s="115" t="s">
        <v>154</v>
      </c>
      <c r="H333" s="56" t="s">
        <v>154</v>
      </c>
      <c r="I333" s="62">
        <f t="shared" si="42"/>
        <v>0</v>
      </c>
    </row>
    <row r="334" spans="1:9" ht="13.5" thickBot="1">
      <c r="A334" s="4"/>
      <c r="B334" s="63" t="s">
        <v>187</v>
      </c>
      <c r="C334" s="64">
        <f aca="true" t="shared" si="43" ref="C334:H334">SUM(C326:C333)</f>
        <v>25</v>
      </c>
      <c r="D334" s="64">
        <f t="shared" si="43"/>
        <v>14</v>
      </c>
      <c r="E334" s="64">
        <f t="shared" si="43"/>
        <v>6</v>
      </c>
      <c r="F334" s="64">
        <f t="shared" si="43"/>
        <v>5</v>
      </c>
      <c r="G334" s="64">
        <f t="shared" si="43"/>
        <v>22</v>
      </c>
      <c r="H334" s="64">
        <f t="shared" si="43"/>
        <v>9</v>
      </c>
      <c r="I334" s="45">
        <f>SUM(I326:I333)</f>
        <v>81</v>
      </c>
    </row>
    <row r="335" spans="1:9" ht="12.75">
      <c r="A335" s="4"/>
      <c r="B335" s="14" t="s">
        <v>188</v>
      </c>
      <c r="C335" s="15" t="s">
        <v>154</v>
      </c>
      <c r="D335" s="15" t="s">
        <v>154</v>
      </c>
      <c r="E335" s="15" t="s">
        <v>154</v>
      </c>
      <c r="F335" s="15" t="s">
        <v>154</v>
      </c>
      <c r="G335" s="15" t="s">
        <v>154</v>
      </c>
      <c r="H335" s="15" t="s">
        <v>154</v>
      </c>
      <c r="I335" s="60">
        <f aca="true" t="shared" si="44" ref="I335:I341">SUM(C335:H335)</f>
        <v>0</v>
      </c>
    </row>
    <row r="336" spans="1:9" ht="12.75">
      <c r="A336" s="4"/>
      <c r="B336" s="17" t="s">
        <v>189</v>
      </c>
      <c r="C336" s="18" t="s">
        <v>154</v>
      </c>
      <c r="D336" s="18" t="s">
        <v>154</v>
      </c>
      <c r="E336" s="18" t="s">
        <v>154</v>
      </c>
      <c r="F336" s="18" t="s">
        <v>154</v>
      </c>
      <c r="G336" s="18" t="s">
        <v>154</v>
      </c>
      <c r="H336" s="18" t="s">
        <v>154</v>
      </c>
      <c r="I336" s="54">
        <f t="shared" si="44"/>
        <v>0</v>
      </c>
    </row>
    <row r="337" spans="1:9" ht="13.5" thickBot="1">
      <c r="A337" s="4"/>
      <c r="B337" s="28" t="s">
        <v>190</v>
      </c>
      <c r="C337" s="67" t="s">
        <v>154</v>
      </c>
      <c r="D337" s="67" t="s">
        <v>154</v>
      </c>
      <c r="E337" s="67" t="s">
        <v>154</v>
      </c>
      <c r="F337" s="67" t="s">
        <v>154</v>
      </c>
      <c r="G337" s="67" t="s">
        <v>154</v>
      </c>
      <c r="H337" s="67" t="s">
        <v>154</v>
      </c>
      <c r="I337" s="62">
        <f t="shared" si="44"/>
        <v>0</v>
      </c>
    </row>
    <row r="338" spans="1:9" ht="12.75">
      <c r="A338" s="4"/>
      <c r="B338" s="46" t="s">
        <v>191</v>
      </c>
      <c r="C338" s="15" t="s">
        <v>154</v>
      </c>
      <c r="D338" s="15" t="s">
        <v>154</v>
      </c>
      <c r="E338" s="15" t="s">
        <v>154</v>
      </c>
      <c r="F338" s="15" t="s">
        <v>154</v>
      </c>
      <c r="G338" s="15" t="s">
        <v>154</v>
      </c>
      <c r="H338" s="15">
        <v>1</v>
      </c>
      <c r="I338" s="60">
        <f t="shared" si="44"/>
        <v>1</v>
      </c>
    </row>
    <row r="339" spans="1:9" ht="12.75">
      <c r="A339" s="4"/>
      <c r="B339" s="46" t="s">
        <v>192</v>
      </c>
      <c r="C339" s="18" t="s">
        <v>154</v>
      </c>
      <c r="D339" s="18" t="s">
        <v>154</v>
      </c>
      <c r="E339" s="18" t="s">
        <v>154</v>
      </c>
      <c r="F339" s="18" t="s">
        <v>154</v>
      </c>
      <c r="G339" s="18">
        <v>2</v>
      </c>
      <c r="H339" s="18" t="s">
        <v>154</v>
      </c>
      <c r="I339" s="54">
        <f t="shared" si="44"/>
        <v>2</v>
      </c>
    </row>
    <row r="340" spans="1:9" ht="12.75">
      <c r="A340" s="4"/>
      <c r="B340" s="46" t="s">
        <v>212</v>
      </c>
      <c r="C340" s="61" t="s">
        <v>154</v>
      </c>
      <c r="D340" s="19" t="s">
        <v>154</v>
      </c>
      <c r="E340" s="61" t="s">
        <v>154</v>
      </c>
      <c r="F340" s="61">
        <v>3</v>
      </c>
      <c r="G340" s="19" t="s">
        <v>154</v>
      </c>
      <c r="H340" s="61" t="s">
        <v>154</v>
      </c>
      <c r="I340" s="54">
        <f t="shared" si="44"/>
        <v>3</v>
      </c>
    </row>
    <row r="341" spans="1:9" ht="13.5" thickBot="1">
      <c r="A341" s="4"/>
      <c r="B341" s="46" t="s">
        <v>193</v>
      </c>
      <c r="C341" s="56" t="s">
        <v>154</v>
      </c>
      <c r="D341" s="115" t="s">
        <v>154</v>
      </c>
      <c r="E341" s="56" t="s">
        <v>154</v>
      </c>
      <c r="F341" s="56" t="s">
        <v>154</v>
      </c>
      <c r="G341" s="115" t="s">
        <v>154</v>
      </c>
      <c r="H341" s="56" t="s">
        <v>154</v>
      </c>
      <c r="I341" s="62">
        <f t="shared" si="44"/>
        <v>0</v>
      </c>
    </row>
    <row r="342" spans="1:9" ht="13.5" thickBot="1">
      <c r="A342" s="4"/>
      <c r="B342" s="63" t="s">
        <v>194</v>
      </c>
      <c r="C342" s="68">
        <f aca="true" t="shared" si="45" ref="C342:H342">SUM(C338:C341)</f>
        <v>0</v>
      </c>
      <c r="D342" s="68">
        <f t="shared" si="45"/>
        <v>0</v>
      </c>
      <c r="E342" s="68">
        <f t="shared" si="45"/>
        <v>0</v>
      </c>
      <c r="F342" s="68">
        <f t="shared" si="45"/>
        <v>3</v>
      </c>
      <c r="G342" s="68">
        <f t="shared" si="45"/>
        <v>2</v>
      </c>
      <c r="H342" s="68">
        <f t="shared" si="45"/>
        <v>1</v>
      </c>
      <c r="I342" s="45">
        <f>SUM(I338:I341)</f>
        <v>6</v>
      </c>
    </row>
    <row r="343" spans="1:9" ht="12.75">
      <c r="A343" s="4"/>
      <c r="B343" s="14" t="s">
        <v>195</v>
      </c>
      <c r="C343" s="58" t="s">
        <v>154</v>
      </c>
      <c r="D343" s="58" t="s">
        <v>154</v>
      </c>
      <c r="E343" s="58" t="s">
        <v>154</v>
      </c>
      <c r="F343" s="58" t="s">
        <v>154</v>
      </c>
      <c r="G343" s="58" t="s">
        <v>154</v>
      </c>
      <c r="H343" s="58" t="s">
        <v>154</v>
      </c>
      <c r="I343" s="60">
        <f>SUM(C343:H343)</f>
        <v>0</v>
      </c>
    </row>
    <row r="344" spans="1:9" ht="12.75">
      <c r="A344" s="4"/>
      <c r="B344" s="46" t="s">
        <v>196</v>
      </c>
      <c r="C344" s="18" t="s">
        <v>154</v>
      </c>
      <c r="D344" s="18" t="s">
        <v>154</v>
      </c>
      <c r="E344" s="18" t="s">
        <v>154</v>
      </c>
      <c r="F344" s="18" t="s">
        <v>154</v>
      </c>
      <c r="G344" s="18" t="s">
        <v>154</v>
      </c>
      <c r="H344" s="18" t="s">
        <v>154</v>
      </c>
      <c r="I344" s="54">
        <f>SUM(C344:H344)</f>
        <v>0</v>
      </c>
    </row>
    <row r="345" spans="1:9" ht="12.75">
      <c r="A345" s="4"/>
      <c r="B345" s="46" t="s">
        <v>197</v>
      </c>
      <c r="C345" s="18" t="s">
        <v>154</v>
      </c>
      <c r="D345" s="18" t="s">
        <v>154</v>
      </c>
      <c r="E345" s="18" t="s">
        <v>154</v>
      </c>
      <c r="F345" s="18" t="s">
        <v>154</v>
      </c>
      <c r="G345" s="18" t="s">
        <v>154</v>
      </c>
      <c r="H345" s="18" t="s">
        <v>154</v>
      </c>
      <c r="I345" s="54">
        <f>SUM(C345:H345)</f>
        <v>0</v>
      </c>
    </row>
    <row r="346" spans="1:9" ht="13.5" thickBot="1">
      <c r="A346" s="5"/>
      <c r="B346" s="48" t="s">
        <v>198</v>
      </c>
      <c r="C346" s="29" t="s">
        <v>154</v>
      </c>
      <c r="D346" s="29" t="s">
        <v>154</v>
      </c>
      <c r="E346" s="29" t="s">
        <v>154</v>
      </c>
      <c r="F346" s="29" t="s">
        <v>154</v>
      </c>
      <c r="G346" s="29" t="s">
        <v>154</v>
      </c>
      <c r="H346" s="29" t="s">
        <v>154</v>
      </c>
      <c r="I346" s="54">
        <f>SUM(C346:H346)</f>
        <v>0</v>
      </c>
    </row>
    <row r="347" ht="13.5" thickBot="1"/>
    <row r="348" spans="1:9" ht="13.5" thickBot="1">
      <c r="A348" s="124">
        <v>2</v>
      </c>
      <c r="B348" s="77" t="s">
        <v>336</v>
      </c>
      <c r="C348" s="75"/>
      <c r="D348" s="75"/>
      <c r="E348" s="75"/>
      <c r="F348" s="75"/>
      <c r="G348" s="75"/>
      <c r="H348" s="75"/>
      <c r="I348" s="76"/>
    </row>
    <row r="349" spans="1:9" ht="13.5" thickBot="1">
      <c r="A349" s="4"/>
      <c r="B349" s="51" t="s">
        <v>106</v>
      </c>
      <c r="C349" s="2" t="s">
        <v>305</v>
      </c>
      <c r="D349" s="2" t="s">
        <v>306</v>
      </c>
      <c r="E349" s="2" t="s">
        <v>307</v>
      </c>
      <c r="F349" s="2" t="s">
        <v>308</v>
      </c>
      <c r="G349" s="2" t="s">
        <v>309</v>
      </c>
      <c r="H349" s="2" t="s">
        <v>310</v>
      </c>
      <c r="I349" s="13" t="s">
        <v>0</v>
      </c>
    </row>
    <row r="350" spans="1:9" ht="12.75">
      <c r="A350" s="123" t="s">
        <v>20</v>
      </c>
      <c r="B350" s="14" t="s">
        <v>199</v>
      </c>
      <c r="C350" s="15" t="s">
        <v>154</v>
      </c>
      <c r="D350" s="15" t="s">
        <v>154</v>
      </c>
      <c r="E350" s="15" t="s">
        <v>154</v>
      </c>
      <c r="F350" s="15" t="s">
        <v>154</v>
      </c>
      <c r="G350" s="15" t="s">
        <v>154</v>
      </c>
      <c r="H350" s="15" t="s">
        <v>154</v>
      </c>
      <c r="I350" s="42">
        <f>SUM(C350:H350)</f>
        <v>0</v>
      </c>
    </row>
    <row r="351" spans="1:9" ht="12.75">
      <c r="A351" s="123" t="s">
        <v>21</v>
      </c>
      <c r="B351" s="17" t="s">
        <v>200</v>
      </c>
      <c r="C351" s="18" t="s">
        <v>154</v>
      </c>
      <c r="D351" s="18" t="s">
        <v>154</v>
      </c>
      <c r="E351" s="18" t="s">
        <v>154</v>
      </c>
      <c r="F351" s="18" t="s">
        <v>154</v>
      </c>
      <c r="G351" s="18" t="s">
        <v>154</v>
      </c>
      <c r="H351" s="18" t="s">
        <v>154</v>
      </c>
      <c r="I351" s="42">
        <f>SUM(C351:H351)</f>
        <v>0</v>
      </c>
    </row>
    <row r="352" spans="1:9" ht="12.75">
      <c r="A352" s="123" t="s">
        <v>29</v>
      </c>
      <c r="B352" s="17" t="s">
        <v>201</v>
      </c>
      <c r="C352" s="18" t="s">
        <v>154</v>
      </c>
      <c r="D352" s="18" t="s">
        <v>154</v>
      </c>
      <c r="E352" s="18" t="s">
        <v>154</v>
      </c>
      <c r="F352" s="18" t="s">
        <v>154</v>
      </c>
      <c r="G352" s="18" t="s">
        <v>154</v>
      </c>
      <c r="H352" s="18" t="s">
        <v>154</v>
      </c>
      <c r="I352" s="42">
        <f>SUM(C352:H352)</f>
        <v>0</v>
      </c>
    </row>
    <row r="353" spans="1:9" ht="12.75">
      <c r="A353" s="123" t="s">
        <v>45</v>
      </c>
      <c r="B353" s="17" t="s">
        <v>202</v>
      </c>
      <c r="C353" s="18" t="s">
        <v>154</v>
      </c>
      <c r="D353" s="18" t="s">
        <v>154</v>
      </c>
      <c r="E353" s="18" t="s">
        <v>154</v>
      </c>
      <c r="F353" s="18" t="s">
        <v>154</v>
      </c>
      <c r="G353" s="18" t="s">
        <v>154</v>
      </c>
      <c r="H353" s="18" t="s">
        <v>154</v>
      </c>
      <c r="I353" s="42">
        <f>SUM(C353:H353)</f>
        <v>0</v>
      </c>
    </row>
    <row r="354" spans="1:9" ht="13.5" thickBot="1">
      <c r="A354" s="123" t="s">
        <v>70</v>
      </c>
      <c r="B354" s="17" t="s">
        <v>203</v>
      </c>
      <c r="C354" s="21" t="s">
        <v>154</v>
      </c>
      <c r="D354" s="21" t="s">
        <v>154</v>
      </c>
      <c r="E354" s="21" t="s">
        <v>154</v>
      </c>
      <c r="F354" s="21" t="s">
        <v>154</v>
      </c>
      <c r="G354" s="21" t="s">
        <v>154</v>
      </c>
      <c r="H354" s="21" t="s">
        <v>154</v>
      </c>
      <c r="I354" s="42">
        <f>SUM(C354:H354)</f>
        <v>0</v>
      </c>
    </row>
    <row r="355" spans="1:9" ht="14.25" thickBot="1" thickTop="1">
      <c r="A355" s="5"/>
      <c r="B355" s="22" t="s">
        <v>0</v>
      </c>
      <c r="C355" s="43">
        <f aca="true" t="shared" si="46" ref="C355:H355">SUM(C350:C354)</f>
        <v>0</v>
      </c>
      <c r="D355" s="43">
        <f t="shared" si="46"/>
        <v>0</v>
      </c>
      <c r="E355" s="43">
        <f t="shared" si="46"/>
        <v>0</v>
      </c>
      <c r="F355" s="43">
        <f t="shared" si="46"/>
        <v>0</v>
      </c>
      <c r="G355" s="43">
        <f t="shared" si="46"/>
        <v>0</v>
      </c>
      <c r="H355" s="43">
        <f t="shared" si="46"/>
        <v>0</v>
      </c>
      <c r="I355" s="45">
        <f>SUM(I349:I354)</f>
        <v>0</v>
      </c>
    </row>
    <row r="356" ht="13.5" thickBot="1"/>
    <row r="357" spans="1:9" ht="13.5" customHeight="1" thickBot="1">
      <c r="A357" s="124">
        <v>3</v>
      </c>
      <c r="B357" s="77" t="s">
        <v>330</v>
      </c>
      <c r="C357" s="75"/>
      <c r="D357" s="75"/>
      <c r="E357" s="75"/>
      <c r="F357" s="75"/>
      <c r="G357" s="75"/>
      <c r="H357" s="75"/>
      <c r="I357" s="76"/>
    </row>
    <row r="358" spans="1:9" ht="13.5" thickBot="1">
      <c r="A358" s="4"/>
      <c r="B358" s="51" t="s">
        <v>106</v>
      </c>
      <c r="C358" s="2" t="s">
        <v>305</v>
      </c>
      <c r="D358" s="2" t="s">
        <v>306</v>
      </c>
      <c r="E358" s="2" t="s">
        <v>307</v>
      </c>
      <c r="F358" s="2" t="s">
        <v>308</v>
      </c>
      <c r="G358" s="2" t="s">
        <v>309</v>
      </c>
      <c r="H358" s="2" t="s">
        <v>310</v>
      </c>
      <c r="I358" s="13" t="s">
        <v>0</v>
      </c>
    </row>
    <row r="359" spans="1:9" ht="12.75">
      <c r="A359" s="123" t="s">
        <v>20</v>
      </c>
      <c r="B359" s="14" t="s">
        <v>333</v>
      </c>
      <c r="C359" s="15" t="s">
        <v>154</v>
      </c>
      <c r="D359" s="15" t="s">
        <v>154</v>
      </c>
      <c r="E359" s="15" t="s">
        <v>154</v>
      </c>
      <c r="F359" s="15" t="s">
        <v>154</v>
      </c>
      <c r="G359" s="15" t="s">
        <v>154</v>
      </c>
      <c r="H359" s="15" t="s">
        <v>154</v>
      </c>
      <c r="I359" s="42">
        <f>SUM(C359:H359)</f>
        <v>0</v>
      </c>
    </row>
    <row r="360" spans="1:9" ht="12.75">
      <c r="A360" s="123" t="s">
        <v>21</v>
      </c>
      <c r="B360" s="17" t="s">
        <v>334</v>
      </c>
      <c r="C360" s="18" t="s">
        <v>154</v>
      </c>
      <c r="D360" s="18" t="s">
        <v>154</v>
      </c>
      <c r="E360" s="18" t="s">
        <v>154</v>
      </c>
      <c r="F360" s="18" t="s">
        <v>154</v>
      </c>
      <c r="G360" s="18" t="s">
        <v>154</v>
      </c>
      <c r="H360" s="18" t="s">
        <v>154</v>
      </c>
      <c r="I360" s="42">
        <f>SUM(C360:H360)</f>
        <v>0</v>
      </c>
    </row>
    <row r="361" spans="1:9" ht="12.75">
      <c r="A361" s="123" t="s">
        <v>29</v>
      </c>
      <c r="B361" s="17" t="s">
        <v>335</v>
      </c>
      <c r="C361" s="18" t="s">
        <v>154</v>
      </c>
      <c r="D361" s="18" t="s">
        <v>154</v>
      </c>
      <c r="E361" s="18" t="s">
        <v>154</v>
      </c>
      <c r="F361" s="18" t="s">
        <v>154</v>
      </c>
      <c r="G361" s="18" t="s">
        <v>154</v>
      </c>
      <c r="H361" s="18" t="s">
        <v>154</v>
      </c>
      <c r="I361" s="42">
        <f>SUM(C361:H361)</f>
        <v>0</v>
      </c>
    </row>
    <row r="362" spans="1:9" ht="12.75">
      <c r="A362" s="123" t="s">
        <v>45</v>
      </c>
      <c r="B362" s="17" t="s">
        <v>331</v>
      </c>
      <c r="C362" s="18" t="s">
        <v>154</v>
      </c>
      <c r="D362" s="18" t="s">
        <v>154</v>
      </c>
      <c r="E362" s="18" t="s">
        <v>154</v>
      </c>
      <c r="F362" s="18" t="s">
        <v>154</v>
      </c>
      <c r="G362" s="18" t="s">
        <v>154</v>
      </c>
      <c r="H362" s="18" t="s">
        <v>154</v>
      </c>
      <c r="I362" s="42">
        <f>SUM(C362:H362)</f>
        <v>0</v>
      </c>
    </row>
    <row r="363" spans="1:9" ht="13.5" thickBot="1">
      <c r="A363" s="123" t="s">
        <v>70</v>
      </c>
      <c r="B363" s="17" t="s">
        <v>332</v>
      </c>
      <c r="C363" s="21" t="s">
        <v>154</v>
      </c>
      <c r="D363" s="21" t="s">
        <v>154</v>
      </c>
      <c r="E363" s="21" t="s">
        <v>154</v>
      </c>
      <c r="F363" s="21" t="s">
        <v>154</v>
      </c>
      <c r="G363" s="21" t="s">
        <v>154</v>
      </c>
      <c r="H363" s="21" t="s">
        <v>154</v>
      </c>
      <c r="I363" s="42">
        <f>SUM(C363:H363)</f>
        <v>0</v>
      </c>
    </row>
    <row r="364" spans="1:9" ht="14.25" thickBot="1" thickTop="1">
      <c r="A364" s="5"/>
      <c r="B364" s="22" t="s">
        <v>0</v>
      </c>
      <c r="C364" s="43">
        <f aca="true" t="shared" si="47" ref="C364:H364">SUM(C359:C363)</f>
        <v>0</v>
      </c>
      <c r="D364" s="43">
        <f t="shared" si="47"/>
        <v>0</v>
      </c>
      <c r="E364" s="43">
        <f t="shared" si="47"/>
        <v>0</v>
      </c>
      <c r="F364" s="43">
        <f t="shared" si="47"/>
        <v>0</v>
      </c>
      <c r="G364" s="43">
        <f t="shared" si="47"/>
        <v>0</v>
      </c>
      <c r="H364" s="43">
        <f t="shared" si="47"/>
        <v>0</v>
      </c>
      <c r="I364" s="45">
        <f>SUM(I359:I363)</f>
        <v>0</v>
      </c>
    </row>
    <row r="365" ht="13.5" thickBot="1"/>
    <row r="366" spans="1:9" ht="13.5" thickBot="1">
      <c r="A366" s="124">
        <v>4</v>
      </c>
      <c r="B366" s="77" t="s">
        <v>107</v>
      </c>
      <c r="C366" s="75"/>
      <c r="D366" s="75"/>
      <c r="E366" s="75"/>
      <c r="F366" s="75"/>
      <c r="G366" s="75"/>
      <c r="H366" s="75"/>
      <c r="I366" s="76"/>
    </row>
    <row r="367" spans="1:9" ht="13.5" thickBot="1">
      <c r="A367" s="4"/>
      <c r="B367" s="51" t="s">
        <v>108</v>
      </c>
      <c r="C367" s="2" t="s">
        <v>305</v>
      </c>
      <c r="D367" s="2" t="s">
        <v>306</v>
      </c>
      <c r="E367" s="2" t="s">
        <v>307</v>
      </c>
      <c r="F367" s="2" t="s">
        <v>308</v>
      </c>
      <c r="G367" s="2" t="s">
        <v>309</v>
      </c>
      <c r="H367" s="2" t="s">
        <v>310</v>
      </c>
      <c r="I367" s="13" t="s">
        <v>0</v>
      </c>
    </row>
    <row r="368" spans="1:9" ht="12.75">
      <c r="A368" s="123" t="s">
        <v>20</v>
      </c>
      <c r="B368" s="14" t="s">
        <v>109</v>
      </c>
      <c r="C368" s="15" t="s">
        <v>154</v>
      </c>
      <c r="D368" s="15" t="s">
        <v>154</v>
      </c>
      <c r="E368" s="15" t="s">
        <v>154</v>
      </c>
      <c r="F368" s="15" t="s">
        <v>154</v>
      </c>
      <c r="G368" s="15" t="s">
        <v>154</v>
      </c>
      <c r="H368" s="15" t="s">
        <v>154</v>
      </c>
      <c r="I368" s="42">
        <f>SUM(C368:H368)</f>
        <v>0</v>
      </c>
    </row>
    <row r="369" spans="1:9" ht="12.75">
      <c r="A369" s="123" t="s">
        <v>21</v>
      </c>
      <c r="B369" s="50" t="s">
        <v>157</v>
      </c>
      <c r="C369" s="18" t="s">
        <v>154</v>
      </c>
      <c r="D369" s="18" t="s">
        <v>154</v>
      </c>
      <c r="E369" s="18" t="s">
        <v>154</v>
      </c>
      <c r="F369" s="18" t="s">
        <v>154</v>
      </c>
      <c r="G369" s="18" t="s">
        <v>154</v>
      </c>
      <c r="H369" s="18" t="s">
        <v>154</v>
      </c>
      <c r="I369" s="42">
        <f>SUM(C369:H369)</f>
        <v>0</v>
      </c>
    </row>
    <row r="370" spans="1:9" ht="13.5" thickBot="1">
      <c r="A370" s="123" t="s">
        <v>29</v>
      </c>
      <c r="B370" s="28" t="s">
        <v>158</v>
      </c>
      <c r="C370" s="21" t="s">
        <v>154</v>
      </c>
      <c r="D370" s="21" t="s">
        <v>154</v>
      </c>
      <c r="E370" s="21" t="s">
        <v>154</v>
      </c>
      <c r="F370" s="21" t="s">
        <v>154</v>
      </c>
      <c r="G370" s="21" t="s">
        <v>154</v>
      </c>
      <c r="H370" s="21" t="s">
        <v>154</v>
      </c>
      <c r="I370" s="42">
        <f>SUM(C370:H370)</f>
        <v>0</v>
      </c>
    </row>
    <row r="371" spans="1:9" ht="13.5" thickBot="1">
      <c r="A371" s="5"/>
      <c r="B371" s="22" t="s">
        <v>0</v>
      </c>
      <c r="C371" s="43">
        <f aca="true" t="shared" si="48" ref="C371:H371">SUM(C367:C370)</f>
        <v>0</v>
      </c>
      <c r="D371" s="43">
        <f t="shared" si="48"/>
        <v>0</v>
      </c>
      <c r="E371" s="43">
        <f t="shared" si="48"/>
        <v>0</v>
      </c>
      <c r="F371" s="43">
        <f t="shared" si="48"/>
        <v>0</v>
      </c>
      <c r="G371" s="43">
        <f t="shared" si="48"/>
        <v>0</v>
      </c>
      <c r="H371" s="43">
        <f t="shared" si="48"/>
        <v>0</v>
      </c>
      <c r="I371" s="45">
        <f>SUM(I367:I370)</f>
        <v>0</v>
      </c>
    </row>
    <row r="372" ht="13.5" thickBot="1"/>
    <row r="373" spans="1:9" ht="13.5" thickBot="1">
      <c r="A373" s="124">
        <v>5</v>
      </c>
      <c r="B373" s="77" t="s">
        <v>252</v>
      </c>
      <c r="C373" s="75"/>
      <c r="D373" s="75"/>
      <c r="E373" s="75"/>
      <c r="F373" s="75"/>
      <c r="G373" s="75"/>
      <c r="H373" s="75"/>
      <c r="I373" s="76"/>
    </row>
    <row r="374" spans="1:9" ht="13.5" thickBot="1">
      <c r="A374" s="4"/>
      <c r="B374" s="51" t="s">
        <v>253</v>
      </c>
      <c r="C374" s="2" t="s">
        <v>305</v>
      </c>
      <c r="D374" s="2" t="s">
        <v>306</v>
      </c>
      <c r="E374" s="2" t="s">
        <v>307</v>
      </c>
      <c r="F374" s="2" t="s">
        <v>308</v>
      </c>
      <c r="G374" s="2" t="s">
        <v>309</v>
      </c>
      <c r="H374" s="2" t="s">
        <v>310</v>
      </c>
      <c r="I374" s="13" t="s">
        <v>0</v>
      </c>
    </row>
    <row r="375" spans="1:9" ht="12.75">
      <c r="A375" s="123" t="s">
        <v>20</v>
      </c>
      <c r="B375" s="14" t="s">
        <v>254</v>
      </c>
      <c r="C375" s="15" t="s">
        <v>154</v>
      </c>
      <c r="D375" s="15" t="s">
        <v>154</v>
      </c>
      <c r="E375" s="15" t="s">
        <v>154</v>
      </c>
      <c r="F375" s="15" t="s">
        <v>154</v>
      </c>
      <c r="G375" s="15" t="s">
        <v>154</v>
      </c>
      <c r="H375" s="15" t="s">
        <v>154</v>
      </c>
      <c r="I375" s="42">
        <f aca="true" t="shared" si="49" ref="I375:I382">SUM(C375:H375)</f>
        <v>0</v>
      </c>
    </row>
    <row r="376" spans="1:9" ht="12.75">
      <c r="A376" s="123" t="s">
        <v>21</v>
      </c>
      <c r="B376" s="17" t="s">
        <v>255</v>
      </c>
      <c r="C376" s="18">
        <v>1</v>
      </c>
      <c r="D376" s="18">
        <v>1</v>
      </c>
      <c r="E376" s="18" t="s">
        <v>154</v>
      </c>
      <c r="F376" s="18" t="s">
        <v>154</v>
      </c>
      <c r="G376" s="18" t="s">
        <v>154</v>
      </c>
      <c r="H376" s="18" t="s">
        <v>154</v>
      </c>
      <c r="I376" s="42">
        <f t="shared" si="49"/>
        <v>2</v>
      </c>
    </row>
    <row r="377" spans="1:9" ht="12.75">
      <c r="A377" s="123" t="s">
        <v>29</v>
      </c>
      <c r="B377" s="17" t="s">
        <v>256</v>
      </c>
      <c r="C377" s="18" t="s">
        <v>154</v>
      </c>
      <c r="D377" s="18" t="s">
        <v>154</v>
      </c>
      <c r="E377" s="18" t="s">
        <v>154</v>
      </c>
      <c r="F377" s="18" t="s">
        <v>154</v>
      </c>
      <c r="G377" s="18" t="s">
        <v>154</v>
      </c>
      <c r="H377" s="18" t="s">
        <v>154</v>
      </c>
      <c r="I377" s="42">
        <f t="shared" si="49"/>
        <v>0</v>
      </c>
    </row>
    <row r="378" spans="1:9" ht="12.75">
      <c r="A378" s="123" t="s">
        <v>45</v>
      </c>
      <c r="B378" s="17" t="s">
        <v>257</v>
      </c>
      <c r="C378" s="18" t="s">
        <v>154</v>
      </c>
      <c r="D378" s="18" t="s">
        <v>154</v>
      </c>
      <c r="E378" s="18" t="s">
        <v>154</v>
      </c>
      <c r="F378" s="18" t="s">
        <v>154</v>
      </c>
      <c r="G378" s="18" t="s">
        <v>154</v>
      </c>
      <c r="H378" s="18" t="s">
        <v>154</v>
      </c>
      <c r="I378" s="42">
        <f t="shared" si="49"/>
        <v>0</v>
      </c>
    </row>
    <row r="379" spans="1:9" ht="12.75">
      <c r="A379" s="123" t="s">
        <v>70</v>
      </c>
      <c r="B379" s="17" t="s">
        <v>258</v>
      </c>
      <c r="C379" s="18" t="s">
        <v>154</v>
      </c>
      <c r="D379" s="18" t="s">
        <v>154</v>
      </c>
      <c r="E379" s="18" t="s">
        <v>154</v>
      </c>
      <c r="F379" s="18" t="s">
        <v>154</v>
      </c>
      <c r="G379" s="18" t="s">
        <v>154</v>
      </c>
      <c r="H379" s="18" t="s">
        <v>154</v>
      </c>
      <c r="I379" s="42">
        <f t="shared" si="49"/>
        <v>0</v>
      </c>
    </row>
    <row r="380" spans="1:9" ht="12.75">
      <c r="A380" s="123" t="s">
        <v>72</v>
      </c>
      <c r="B380" s="17" t="s">
        <v>259</v>
      </c>
      <c r="C380" s="18" t="s">
        <v>154</v>
      </c>
      <c r="D380" s="18" t="s">
        <v>154</v>
      </c>
      <c r="E380" s="18" t="s">
        <v>154</v>
      </c>
      <c r="F380" s="18" t="s">
        <v>154</v>
      </c>
      <c r="G380" s="18" t="s">
        <v>154</v>
      </c>
      <c r="H380" s="18" t="s">
        <v>154</v>
      </c>
      <c r="I380" s="42">
        <f t="shared" si="49"/>
        <v>0</v>
      </c>
    </row>
    <row r="381" spans="1:9" ht="12.75">
      <c r="A381" s="123" t="s">
        <v>74</v>
      </c>
      <c r="B381" s="17" t="s">
        <v>260</v>
      </c>
      <c r="C381" s="18" t="s">
        <v>154</v>
      </c>
      <c r="D381" s="18" t="s">
        <v>154</v>
      </c>
      <c r="E381" s="18" t="s">
        <v>154</v>
      </c>
      <c r="F381" s="18" t="s">
        <v>154</v>
      </c>
      <c r="G381" s="18" t="s">
        <v>154</v>
      </c>
      <c r="H381" s="18" t="s">
        <v>154</v>
      </c>
      <c r="I381" s="42">
        <f t="shared" si="49"/>
        <v>0</v>
      </c>
    </row>
    <row r="382" spans="1:9" ht="13.5" thickBot="1">
      <c r="A382" s="123" t="s">
        <v>76</v>
      </c>
      <c r="B382" s="17" t="s">
        <v>261</v>
      </c>
      <c r="C382" s="21" t="s">
        <v>154</v>
      </c>
      <c r="D382" s="21" t="s">
        <v>154</v>
      </c>
      <c r="E382" s="21" t="s">
        <v>154</v>
      </c>
      <c r="F382" s="21" t="s">
        <v>154</v>
      </c>
      <c r="G382" s="21" t="s">
        <v>154</v>
      </c>
      <c r="H382" s="21" t="s">
        <v>154</v>
      </c>
      <c r="I382" s="42">
        <f t="shared" si="49"/>
        <v>0</v>
      </c>
    </row>
    <row r="383" spans="1:9" ht="14.25" thickBot="1" thickTop="1">
      <c r="A383" s="5"/>
      <c r="B383" s="22" t="s">
        <v>0</v>
      </c>
      <c r="C383" s="43">
        <f aca="true" t="shared" si="50" ref="C383:H383">SUM(C375:C382)</f>
        <v>1</v>
      </c>
      <c r="D383" s="43">
        <f t="shared" si="50"/>
        <v>1</v>
      </c>
      <c r="E383" s="43">
        <f t="shared" si="50"/>
        <v>0</v>
      </c>
      <c r="F383" s="43">
        <f t="shared" si="50"/>
        <v>0</v>
      </c>
      <c r="G383" s="43">
        <f t="shared" si="50"/>
        <v>0</v>
      </c>
      <c r="H383" s="43">
        <f t="shared" si="50"/>
        <v>0</v>
      </c>
      <c r="I383" s="45">
        <f>SUM(I375:I382)</f>
        <v>2</v>
      </c>
    </row>
    <row r="384" ht="13.5" thickBot="1"/>
    <row r="385" spans="1:9" ht="13.5" thickBot="1">
      <c r="A385" s="124">
        <v>6</v>
      </c>
      <c r="B385" s="77" t="s">
        <v>267</v>
      </c>
      <c r="C385" s="75"/>
      <c r="D385" s="75"/>
      <c r="E385" s="75"/>
      <c r="F385" s="75"/>
      <c r="G385" s="75"/>
      <c r="H385" s="75"/>
      <c r="I385" s="76"/>
    </row>
    <row r="386" spans="1:9" ht="13.5" thickBot="1">
      <c r="A386" s="4"/>
      <c r="B386" s="22" t="s">
        <v>268</v>
      </c>
      <c r="C386" s="2" t="s">
        <v>305</v>
      </c>
      <c r="D386" s="2" t="s">
        <v>306</v>
      </c>
      <c r="E386" s="2" t="s">
        <v>307</v>
      </c>
      <c r="F386" s="2" t="s">
        <v>308</v>
      </c>
      <c r="G386" s="2" t="s">
        <v>309</v>
      </c>
      <c r="H386" s="2" t="s">
        <v>310</v>
      </c>
      <c r="I386" s="13" t="s">
        <v>0</v>
      </c>
    </row>
    <row r="387" spans="1:9" ht="12.75">
      <c r="A387" s="123" t="s">
        <v>20</v>
      </c>
      <c r="B387" s="92" t="s">
        <v>269</v>
      </c>
      <c r="C387" s="15" t="s">
        <v>154</v>
      </c>
      <c r="D387" s="15" t="s">
        <v>154</v>
      </c>
      <c r="E387" s="15" t="s">
        <v>154</v>
      </c>
      <c r="F387" s="15" t="s">
        <v>154</v>
      </c>
      <c r="G387" s="15" t="s">
        <v>154</v>
      </c>
      <c r="H387" s="15" t="s">
        <v>154</v>
      </c>
      <c r="I387" s="42">
        <f>SUM(C387:H387)</f>
        <v>0</v>
      </c>
    </row>
    <row r="388" spans="1:9" ht="12.75">
      <c r="A388" s="123" t="s">
        <v>21</v>
      </c>
      <c r="B388" s="93" t="s">
        <v>270</v>
      </c>
      <c r="C388" s="18" t="s">
        <v>154</v>
      </c>
      <c r="D388" s="18" t="s">
        <v>154</v>
      </c>
      <c r="E388" s="18" t="s">
        <v>154</v>
      </c>
      <c r="F388" s="18" t="s">
        <v>154</v>
      </c>
      <c r="G388" s="18" t="s">
        <v>154</v>
      </c>
      <c r="H388" s="18" t="s">
        <v>154</v>
      </c>
      <c r="I388" s="42">
        <f>SUM(C388:H388)</f>
        <v>0</v>
      </c>
    </row>
    <row r="389" spans="1:9" ht="13.5" thickBot="1">
      <c r="A389" s="123" t="s">
        <v>29</v>
      </c>
      <c r="B389" s="100" t="s">
        <v>271</v>
      </c>
      <c r="C389" s="21" t="s">
        <v>154</v>
      </c>
      <c r="D389" s="21" t="s">
        <v>154</v>
      </c>
      <c r="E389" s="21" t="s">
        <v>154</v>
      </c>
      <c r="F389" s="21" t="s">
        <v>154</v>
      </c>
      <c r="G389" s="21" t="s">
        <v>154</v>
      </c>
      <c r="H389" s="21" t="s">
        <v>154</v>
      </c>
      <c r="I389" s="42">
        <f>SUM(C389:H389)</f>
        <v>0</v>
      </c>
    </row>
    <row r="390" spans="1:9" ht="13.5" thickBot="1">
      <c r="A390" s="5"/>
      <c r="B390" s="22" t="s">
        <v>0</v>
      </c>
      <c r="C390" s="43">
        <f aca="true" t="shared" si="51" ref="C390:H390">SUM(C387:C389)</f>
        <v>0</v>
      </c>
      <c r="D390" s="43">
        <f t="shared" si="51"/>
        <v>0</v>
      </c>
      <c r="E390" s="43">
        <f t="shared" si="51"/>
        <v>0</v>
      </c>
      <c r="F390" s="43">
        <f t="shared" si="51"/>
        <v>0</v>
      </c>
      <c r="G390" s="43">
        <f t="shared" si="51"/>
        <v>0</v>
      </c>
      <c r="H390" s="43">
        <f t="shared" si="51"/>
        <v>0</v>
      </c>
      <c r="I390" s="45">
        <f>SUM(I387:I389)</f>
        <v>0</v>
      </c>
    </row>
    <row r="391" ht="13.5" thickBot="1"/>
    <row r="392" spans="1:9" ht="13.5" thickBot="1">
      <c r="A392" s="124">
        <v>7</v>
      </c>
      <c r="B392" s="77" t="s">
        <v>282</v>
      </c>
      <c r="C392" s="75"/>
      <c r="D392" s="75"/>
      <c r="E392" s="75"/>
      <c r="F392" s="75"/>
      <c r="G392" s="75"/>
      <c r="H392" s="75"/>
      <c r="I392" s="76"/>
    </row>
    <row r="393" spans="1:9" ht="13.5" thickBot="1">
      <c r="A393" s="4"/>
      <c r="B393" s="22" t="s">
        <v>268</v>
      </c>
      <c r="C393" s="2" t="s">
        <v>305</v>
      </c>
      <c r="D393" s="2" t="s">
        <v>306</v>
      </c>
      <c r="E393" s="2" t="s">
        <v>307</v>
      </c>
      <c r="F393" s="2" t="s">
        <v>308</v>
      </c>
      <c r="G393" s="2" t="s">
        <v>309</v>
      </c>
      <c r="H393" s="2" t="s">
        <v>310</v>
      </c>
      <c r="I393" s="13" t="s">
        <v>0</v>
      </c>
    </row>
    <row r="394" spans="1:9" ht="12.75">
      <c r="A394" s="123" t="s">
        <v>20</v>
      </c>
      <c r="B394" s="92" t="s">
        <v>283</v>
      </c>
      <c r="C394" s="15" t="s">
        <v>154</v>
      </c>
      <c r="D394" s="15" t="s">
        <v>154</v>
      </c>
      <c r="E394" s="15" t="s">
        <v>154</v>
      </c>
      <c r="F394" s="15" t="s">
        <v>154</v>
      </c>
      <c r="G394" s="15" t="s">
        <v>154</v>
      </c>
      <c r="H394" s="15" t="s">
        <v>154</v>
      </c>
      <c r="I394" s="42">
        <f>SUM(C394:H394)</f>
        <v>0</v>
      </c>
    </row>
    <row r="395" spans="1:9" ht="12.75">
      <c r="A395" s="123" t="s">
        <v>21</v>
      </c>
      <c r="B395" s="93" t="s">
        <v>293</v>
      </c>
      <c r="C395" s="18" t="s">
        <v>154</v>
      </c>
      <c r="D395" s="18" t="s">
        <v>154</v>
      </c>
      <c r="E395" s="18" t="s">
        <v>154</v>
      </c>
      <c r="F395" s="18" t="s">
        <v>154</v>
      </c>
      <c r="G395" s="18" t="s">
        <v>154</v>
      </c>
      <c r="H395" s="18" t="s">
        <v>154</v>
      </c>
      <c r="I395" s="42">
        <f>SUM(C395:H395)</f>
        <v>0</v>
      </c>
    </row>
    <row r="396" spans="1:9" ht="13.5" thickBot="1">
      <c r="A396" s="123" t="s">
        <v>29</v>
      </c>
      <c r="B396" s="100"/>
      <c r="C396" s="21" t="s">
        <v>154</v>
      </c>
      <c r="D396" s="21" t="s">
        <v>154</v>
      </c>
      <c r="E396" s="21" t="s">
        <v>154</v>
      </c>
      <c r="F396" s="21" t="s">
        <v>154</v>
      </c>
      <c r="G396" s="21" t="s">
        <v>154</v>
      </c>
      <c r="H396" s="21" t="s">
        <v>154</v>
      </c>
      <c r="I396" s="42">
        <f>SUM(C396:H396)</f>
        <v>0</v>
      </c>
    </row>
    <row r="397" spans="1:9" ht="13.5" thickBot="1">
      <c r="A397" s="5"/>
      <c r="B397" s="22" t="s">
        <v>0</v>
      </c>
      <c r="C397" s="43">
        <f aca="true" t="shared" si="52" ref="C397:H397">SUM(C394:C396)</f>
        <v>0</v>
      </c>
      <c r="D397" s="43">
        <f t="shared" si="52"/>
        <v>0</v>
      </c>
      <c r="E397" s="43">
        <f t="shared" si="52"/>
        <v>0</v>
      </c>
      <c r="F397" s="43">
        <f t="shared" si="52"/>
        <v>0</v>
      </c>
      <c r="G397" s="43">
        <f t="shared" si="52"/>
        <v>0</v>
      </c>
      <c r="H397" s="43">
        <f t="shared" si="52"/>
        <v>0</v>
      </c>
      <c r="I397" s="45">
        <f>SUM(I394:I396)</f>
        <v>0</v>
      </c>
    </row>
  </sheetData>
  <printOptions horizontalCentered="1"/>
  <pageMargins left="0.2755905511811024" right="0.5118110236220472" top="0.5905511811023623" bottom="0.4724409448818898" header="0.15748031496062992" footer="0.1968503937007874"/>
  <pageSetup horizontalDpi="300" verticalDpi="300" orientation="landscape" paperSize="9" scale="105" r:id="rId1"/>
  <headerFooter alignWithMargins="0">
    <oddHeader>&amp;L&amp;"Arial,Bold"DMPS 546 (b)&amp;C&amp;12DURBAN METROPOLITAN POLICE SERVICE
&amp;"Arial,Bold"MONTHLY ENFORCEMENT STATISTICS FOR THE YEAR - 2005</oddHeader>
    <oddFooter>&amp;LCompiled by K Verwey&amp;C&amp;"Arial Black,Bold Italic"&amp;12SOUTH&amp;"Arial,Regular"&amp;10 - MONTHLY STATS FOR - &amp;"Arial,Bold"&amp;14 2005&amp;RSOUTH - &amp;P</oddFooter>
  </headerFooter>
  <rowBreaks count="10" manualBreakCount="10">
    <brk id="40" max="14" man="1"/>
    <brk id="78" max="8" man="1"/>
    <brk id="97" max="14" man="1"/>
    <brk id="138" max="14" man="1"/>
    <brk id="182" max="14" man="1"/>
    <brk id="205" max="14" man="1"/>
    <brk id="246" max="14" man="1"/>
    <brk id="276" max="14" man="1"/>
    <brk id="309" max="14" man="1"/>
    <brk id="34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7"/>
  <sheetViews>
    <sheetView zoomScale="125" zoomScaleNormal="125" workbookViewId="0" topLeftCell="A29">
      <selection activeCell="A42" sqref="A42:I96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4" width="9.7109375" style="0" bestFit="1" customWidth="1"/>
    <col min="5" max="5" width="8.7109375" style="0" bestFit="1" customWidth="1"/>
    <col min="6" max="8" width="9.7109375" style="0" bestFit="1" customWidth="1"/>
    <col min="9" max="9" width="10.8515625" style="0" bestFit="1" customWidth="1"/>
  </cols>
  <sheetData>
    <row r="1" spans="1:9" ht="15.75" customHeight="1" thickBot="1">
      <c r="A1" s="124">
        <v>1</v>
      </c>
      <c r="B1" s="70" t="s">
        <v>262</v>
      </c>
      <c r="C1" s="73"/>
      <c r="D1" s="73"/>
      <c r="E1" s="73"/>
      <c r="F1" s="73"/>
      <c r="G1" s="73"/>
      <c r="H1" s="73"/>
      <c r="I1" s="74"/>
    </row>
    <row r="2" spans="1:9" ht="13.5" thickBot="1">
      <c r="A2" s="4"/>
      <c r="B2" s="22" t="s">
        <v>4</v>
      </c>
      <c r="C2" s="2" t="s">
        <v>305</v>
      </c>
      <c r="D2" s="2" t="s">
        <v>306</v>
      </c>
      <c r="E2" s="2" t="s">
        <v>307</v>
      </c>
      <c r="F2" s="2" t="s">
        <v>308</v>
      </c>
      <c r="G2" s="2" t="s">
        <v>309</v>
      </c>
      <c r="H2" s="2" t="s">
        <v>310</v>
      </c>
      <c r="I2" s="13" t="s">
        <v>0</v>
      </c>
    </row>
    <row r="3" spans="1:9" ht="12.75">
      <c r="A3" s="123" t="s">
        <v>20</v>
      </c>
      <c r="B3" s="14" t="s">
        <v>1</v>
      </c>
      <c r="C3" s="15">
        <v>17</v>
      </c>
      <c r="D3" s="129">
        <v>11</v>
      </c>
      <c r="E3" s="131">
        <v>13</v>
      </c>
      <c r="F3" s="15">
        <v>93</v>
      </c>
      <c r="G3" s="15">
        <v>45</v>
      </c>
      <c r="H3" s="15">
        <v>41</v>
      </c>
      <c r="I3" s="16">
        <f>SUM(C3:H3)</f>
        <v>220</v>
      </c>
    </row>
    <row r="4" spans="1:9" ht="12.75">
      <c r="A4" s="123" t="s">
        <v>21</v>
      </c>
      <c r="B4" s="17" t="s">
        <v>2</v>
      </c>
      <c r="C4" s="18">
        <v>10</v>
      </c>
      <c r="D4" s="130">
        <v>12</v>
      </c>
      <c r="E4" s="19">
        <v>29</v>
      </c>
      <c r="F4" s="18">
        <v>39</v>
      </c>
      <c r="G4" s="18">
        <v>59</v>
      </c>
      <c r="H4" s="18">
        <v>47</v>
      </c>
      <c r="I4" s="16">
        <f>SUM(C4:H4)</f>
        <v>196</v>
      </c>
    </row>
    <row r="5" spans="1:9" ht="12.75">
      <c r="A5" s="123" t="s">
        <v>29</v>
      </c>
      <c r="B5" s="17" t="s">
        <v>3</v>
      </c>
      <c r="C5" s="18">
        <v>15</v>
      </c>
      <c r="D5" s="130">
        <v>21</v>
      </c>
      <c r="E5" s="19">
        <v>15</v>
      </c>
      <c r="F5" s="18">
        <v>61</v>
      </c>
      <c r="G5" s="18">
        <v>60</v>
      </c>
      <c r="H5" s="18">
        <v>28</v>
      </c>
      <c r="I5" s="16">
        <f>SUM(C5:H5)</f>
        <v>200</v>
      </c>
    </row>
    <row r="6" spans="1:9" ht="12.75">
      <c r="A6" s="123" t="s">
        <v>45</v>
      </c>
      <c r="B6" s="17" t="s">
        <v>125</v>
      </c>
      <c r="C6" s="26" t="s">
        <v>154</v>
      </c>
      <c r="D6" s="26" t="s">
        <v>154</v>
      </c>
      <c r="E6" s="26" t="s">
        <v>154</v>
      </c>
      <c r="F6" s="26" t="s">
        <v>154</v>
      </c>
      <c r="G6" s="26" t="s">
        <v>154</v>
      </c>
      <c r="H6" s="26" t="s">
        <v>154</v>
      </c>
      <c r="I6" s="16">
        <f>SUM(C6:H6)</f>
        <v>0</v>
      </c>
    </row>
    <row r="7" spans="1:9" ht="13.5" thickBot="1">
      <c r="A7" s="123" t="s">
        <v>70</v>
      </c>
      <c r="B7" s="17" t="s">
        <v>8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16">
        <f>SUM(C7:H7)</f>
        <v>0</v>
      </c>
    </row>
    <row r="8" spans="1:9" ht="14.25" thickBot="1" thickTop="1">
      <c r="A8" s="5"/>
      <c r="B8" s="22" t="s">
        <v>0</v>
      </c>
      <c r="C8" s="23">
        <f aca="true" t="shared" si="0" ref="C8:H8">SUM(C3:C7)</f>
        <v>42</v>
      </c>
      <c r="D8" s="23">
        <f t="shared" si="0"/>
        <v>44</v>
      </c>
      <c r="E8" s="23">
        <f t="shared" si="0"/>
        <v>57</v>
      </c>
      <c r="F8" s="23">
        <f t="shared" si="0"/>
        <v>193</v>
      </c>
      <c r="G8" s="23">
        <f t="shared" si="0"/>
        <v>164</v>
      </c>
      <c r="H8" s="23">
        <f t="shared" si="0"/>
        <v>116</v>
      </c>
      <c r="I8" s="25">
        <f>SUM(I3:I7)</f>
        <v>616</v>
      </c>
    </row>
    <row r="9" ht="13.5" thickBot="1"/>
    <row r="10" spans="1:9" ht="15.75" thickBot="1">
      <c r="A10" s="124">
        <v>2</v>
      </c>
      <c r="B10" s="70" t="s">
        <v>263</v>
      </c>
      <c r="C10" s="75"/>
      <c r="D10" s="75"/>
      <c r="E10" s="75"/>
      <c r="F10" s="75"/>
      <c r="G10" s="75"/>
      <c r="H10" s="75"/>
      <c r="I10" s="76"/>
    </row>
    <row r="11" spans="1:9" ht="13.5" thickBot="1">
      <c r="A11" s="4"/>
      <c r="B11" s="69" t="s">
        <v>4</v>
      </c>
      <c r="C11" s="2" t="s">
        <v>305</v>
      </c>
      <c r="D11" s="2" t="s">
        <v>306</v>
      </c>
      <c r="E11" s="2" t="s">
        <v>307</v>
      </c>
      <c r="F11" s="2" t="s">
        <v>308</v>
      </c>
      <c r="G11" s="2" t="s">
        <v>309</v>
      </c>
      <c r="H11" s="2" t="s">
        <v>310</v>
      </c>
      <c r="I11" s="13" t="s">
        <v>0</v>
      </c>
    </row>
    <row r="12" spans="1:9" ht="13.5" thickBot="1">
      <c r="A12" s="123" t="s">
        <v>20</v>
      </c>
      <c r="B12" s="46" t="s">
        <v>153</v>
      </c>
      <c r="C12" s="111" t="s">
        <v>154</v>
      </c>
      <c r="D12" s="111" t="s">
        <v>154</v>
      </c>
      <c r="E12" s="111" t="s">
        <v>154</v>
      </c>
      <c r="F12" s="111" t="s">
        <v>154</v>
      </c>
      <c r="G12" s="111" t="s">
        <v>154</v>
      </c>
      <c r="H12" s="111" t="s">
        <v>154</v>
      </c>
      <c r="I12" s="16">
        <f aca="true" t="shared" si="1" ref="I12:I20">SUM(C12:H12)</f>
        <v>0</v>
      </c>
    </row>
    <row r="13" spans="1:9" ht="12.75">
      <c r="A13" s="123" t="s">
        <v>21</v>
      </c>
      <c r="B13" s="17" t="s">
        <v>5</v>
      </c>
      <c r="C13" s="15">
        <v>857</v>
      </c>
      <c r="D13" s="129">
        <v>1040</v>
      </c>
      <c r="E13" s="19">
        <v>1258</v>
      </c>
      <c r="F13" s="15">
        <v>689</v>
      </c>
      <c r="G13" s="15">
        <v>702</v>
      </c>
      <c r="H13" s="15">
        <v>1169</v>
      </c>
      <c r="I13" s="16">
        <f t="shared" si="1"/>
        <v>5715</v>
      </c>
    </row>
    <row r="14" spans="1:9" ht="12.75">
      <c r="A14" s="123" t="s">
        <v>29</v>
      </c>
      <c r="B14" s="17" t="s">
        <v>7</v>
      </c>
      <c r="C14" s="18">
        <v>1101</v>
      </c>
      <c r="D14" s="130">
        <v>651</v>
      </c>
      <c r="E14" s="19">
        <v>719</v>
      </c>
      <c r="F14" s="18">
        <v>375</v>
      </c>
      <c r="G14" s="18">
        <v>299</v>
      </c>
      <c r="H14" s="18">
        <v>885</v>
      </c>
      <c r="I14" s="16">
        <f t="shared" si="1"/>
        <v>4030</v>
      </c>
    </row>
    <row r="15" spans="1:9" ht="12.75">
      <c r="A15" s="123" t="s">
        <v>45</v>
      </c>
      <c r="B15" s="17" t="s">
        <v>6</v>
      </c>
      <c r="C15" s="26">
        <v>17</v>
      </c>
      <c r="D15" s="133">
        <v>185</v>
      </c>
      <c r="E15" s="183">
        <v>332</v>
      </c>
      <c r="F15" s="26">
        <v>265</v>
      </c>
      <c r="G15" s="26">
        <v>342</v>
      </c>
      <c r="H15" s="26">
        <v>274</v>
      </c>
      <c r="I15" s="16">
        <f t="shared" si="1"/>
        <v>1415</v>
      </c>
    </row>
    <row r="16" spans="1:9" ht="12.75">
      <c r="A16" s="123" t="s">
        <v>70</v>
      </c>
      <c r="B16" s="17" t="s">
        <v>138</v>
      </c>
      <c r="C16" s="26">
        <v>9</v>
      </c>
      <c r="D16" s="133">
        <v>15</v>
      </c>
      <c r="E16" s="183">
        <v>5</v>
      </c>
      <c r="F16" s="26">
        <v>13</v>
      </c>
      <c r="G16" s="26">
        <v>26</v>
      </c>
      <c r="H16" s="26">
        <v>15</v>
      </c>
      <c r="I16" s="16">
        <f t="shared" si="1"/>
        <v>83</v>
      </c>
    </row>
    <row r="17" spans="1:9" ht="12.75">
      <c r="A17" s="123" t="s">
        <v>72</v>
      </c>
      <c r="B17" s="17" t="s">
        <v>38</v>
      </c>
      <c r="C17" s="26">
        <v>179</v>
      </c>
      <c r="D17" s="133">
        <v>200</v>
      </c>
      <c r="E17" s="183">
        <v>171</v>
      </c>
      <c r="F17" s="26">
        <v>264</v>
      </c>
      <c r="G17" s="26">
        <v>279</v>
      </c>
      <c r="H17" s="26">
        <v>306</v>
      </c>
      <c r="I17" s="16">
        <f t="shared" si="1"/>
        <v>1399</v>
      </c>
    </row>
    <row r="18" spans="1:9" ht="12.75">
      <c r="A18" s="123" t="s">
        <v>74</v>
      </c>
      <c r="B18" s="17" t="s">
        <v>297</v>
      </c>
      <c r="C18" s="26">
        <v>576</v>
      </c>
      <c r="D18" s="133">
        <v>396</v>
      </c>
      <c r="E18" s="19">
        <v>480</v>
      </c>
      <c r="F18" s="26">
        <v>431</v>
      </c>
      <c r="G18" s="26">
        <v>442</v>
      </c>
      <c r="H18" s="26">
        <v>826</v>
      </c>
      <c r="I18" s="16">
        <f t="shared" si="1"/>
        <v>3151</v>
      </c>
    </row>
    <row r="19" spans="1:9" ht="12.75">
      <c r="A19" s="123" t="s">
        <v>76</v>
      </c>
      <c r="B19" s="17" t="s">
        <v>161</v>
      </c>
      <c r="C19" s="18" t="s">
        <v>154</v>
      </c>
      <c r="D19" s="18" t="s">
        <v>154</v>
      </c>
      <c r="E19" s="18" t="s">
        <v>154</v>
      </c>
      <c r="F19" s="18" t="s">
        <v>154</v>
      </c>
      <c r="G19" s="18" t="s">
        <v>154</v>
      </c>
      <c r="H19" s="18" t="s">
        <v>154</v>
      </c>
      <c r="I19" s="16">
        <f t="shared" si="1"/>
        <v>0</v>
      </c>
    </row>
    <row r="20" spans="1:9" ht="13.5" thickBot="1">
      <c r="A20" s="123" t="s">
        <v>312</v>
      </c>
      <c r="B20" s="17" t="s">
        <v>296</v>
      </c>
      <c r="C20" s="21">
        <v>17</v>
      </c>
      <c r="D20" s="21">
        <v>95</v>
      </c>
      <c r="E20" s="21">
        <v>81</v>
      </c>
      <c r="F20" s="21">
        <v>1</v>
      </c>
      <c r="G20" s="21">
        <v>1</v>
      </c>
      <c r="H20" s="21">
        <v>25</v>
      </c>
      <c r="I20" s="16">
        <f t="shared" si="1"/>
        <v>220</v>
      </c>
    </row>
    <row r="21" spans="1:9" ht="14.25" thickBot="1" thickTop="1">
      <c r="A21" s="5"/>
      <c r="B21" s="22" t="s">
        <v>0</v>
      </c>
      <c r="C21" s="23">
        <f aca="true" t="shared" si="2" ref="C21:H21">SUM(C12:C20)</f>
        <v>2756</v>
      </c>
      <c r="D21" s="23">
        <f t="shared" si="2"/>
        <v>2582</v>
      </c>
      <c r="E21" s="23">
        <f t="shared" si="2"/>
        <v>3046</v>
      </c>
      <c r="F21" s="23">
        <f t="shared" si="2"/>
        <v>2038</v>
      </c>
      <c r="G21" s="23">
        <f t="shared" si="2"/>
        <v>2091</v>
      </c>
      <c r="H21" s="23">
        <f t="shared" si="2"/>
        <v>3500</v>
      </c>
      <c r="I21" s="25">
        <f>SUM(I12:I20)</f>
        <v>16013</v>
      </c>
    </row>
    <row r="22" ht="13.5" thickBot="1"/>
    <row r="23" spans="1:9" ht="15.75" thickBot="1">
      <c r="A23" s="124">
        <v>3</v>
      </c>
      <c r="B23" s="77" t="s">
        <v>136</v>
      </c>
      <c r="C23" s="75"/>
      <c r="D23" s="75"/>
      <c r="E23" s="75"/>
      <c r="F23" s="75"/>
      <c r="G23" s="75"/>
      <c r="H23" s="75"/>
      <c r="I23" s="76"/>
    </row>
    <row r="24" spans="1:9" ht="13.5" thickBot="1">
      <c r="A24" s="4"/>
      <c r="B24" s="69" t="s">
        <v>117</v>
      </c>
      <c r="C24" s="2" t="s">
        <v>305</v>
      </c>
      <c r="D24" s="2" t="s">
        <v>306</v>
      </c>
      <c r="E24" s="2" t="s">
        <v>307</v>
      </c>
      <c r="F24" s="2" t="s">
        <v>308</v>
      </c>
      <c r="G24" s="2" t="s">
        <v>309</v>
      </c>
      <c r="H24" s="2" t="s">
        <v>310</v>
      </c>
      <c r="I24" s="13" t="s">
        <v>0</v>
      </c>
    </row>
    <row r="25" spans="1:9" ht="12.75">
      <c r="A25" s="123" t="s">
        <v>20</v>
      </c>
      <c r="B25" s="14" t="s">
        <v>118</v>
      </c>
      <c r="C25" s="15" t="s">
        <v>154</v>
      </c>
      <c r="D25" s="129" t="s">
        <v>154</v>
      </c>
      <c r="E25" s="131" t="s">
        <v>154</v>
      </c>
      <c r="F25" s="15" t="s">
        <v>154</v>
      </c>
      <c r="G25" s="15" t="s">
        <v>154</v>
      </c>
      <c r="H25" s="15" t="s">
        <v>154</v>
      </c>
      <c r="I25" s="16">
        <f aca="true" t="shared" si="3" ref="I25:I32">SUM(C25:H25)</f>
        <v>0</v>
      </c>
    </row>
    <row r="26" spans="1:9" ht="12.75">
      <c r="A26" s="123" t="s">
        <v>21</v>
      </c>
      <c r="B26" s="17" t="s">
        <v>119</v>
      </c>
      <c r="C26" s="18" t="s">
        <v>154</v>
      </c>
      <c r="D26" s="130" t="s">
        <v>154</v>
      </c>
      <c r="E26" s="19" t="s">
        <v>154</v>
      </c>
      <c r="F26" s="18" t="s">
        <v>154</v>
      </c>
      <c r="G26" s="18" t="s">
        <v>154</v>
      </c>
      <c r="H26" s="18" t="s">
        <v>154</v>
      </c>
      <c r="I26" s="16">
        <f t="shared" si="3"/>
        <v>0</v>
      </c>
    </row>
    <row r="27" spans="1:9" ht="12.75">
      <c r="A27" s="123" t="s">
        <v>29</v>
      </c>
      <c r="B27" s="17" t="s">
        <v>120</v>
      </c>
      <c r="C27" s="18" t="s">
        <v>154</v>
      </c>
      <c r="D27" s="130" t="s">
        <v>154</v>
      </c>
      <c r="E27" s="19" t="s">
        <v>154</v>
      </c>
      <c r="F27" s="18" t="s">
        <v>154</v>
      </c>
      <c r="G27" s="18" t="s">
        <v>154</v>
      </c>
      <c r="H27" s="18" t="s">
        <v>154</v>
      </c>
      <c r="I27" s="16">
        <f t="shared" si="3"/>
        <v>0</v>
      </c>
    </row>
    <row r="28" spans="1:9" ht="12.75">
      <c r="A28" s="123" t="s">
        <v>45</v>
      </c>
      <c r="B28" s="17" t="s">
        <v>121</v>
      </c>
      <c r="C28" s="18" t="s">
        <v>154</v>
      </c>
      <c r="D28" s="130" t="s">
        <v>154</v>
      </c>
      <c r="E28" s="19" t="s">
        <v>154</v>
      </c>
      <c r="F28" s="18" t="s">
        <v>154</v>
      </c>
      <c r="G28" s="18" t="s">
        <v>154</v>
      </c>
      <c r="H28" s="18" t="s">
        <v>154</v>
      </c>
      <c r="I28" s="16">
        <f t="shared" si="3"/>
        <v>0</v>
      </c>
    </row>
    <row r="29" spans="1:9" ht="12.75">
      <c r="A29" s="123" t="s">
        <v>70</v>
      </c>
      <c r="B29" s="17" t="s">
        <v>122</v>
      </c>
      <c r="C29" s="18" t="s">
        <v>154</v>
      </c>
      <c r="D29" s="130" t="s">
        <v>154</v>
      </c>
      <c r="E29" s="19" t="s">
        <v>154</v>
      </c>
      <c r="F29" s="18" t="s">
        <v>154</v>
      </c>
      <c r="G29" s="18" t="s">
        <v>154</v>
      </c>
      <c r="H29" s="18" t="s">
        <v>154</v>
      </c>
      <c r="I29" s="16">
        <f t="shared" si="3"/>
        <v>0</v>
      </c>
    </row>
    <row r="30" spans="1:9" ht="12.75">
      <c r="A30" s="123" t="s">
        <v>72</v>
      </c>
      <c r="B30" s="17" t="s">
        <v>123</v>
      </c>
      <c r="C30" s="18" t="s">
        <v>154</v>
      </c>
      <c r="D30" s="130" t="s">
        <v>154</v>
      </c>
      <c r="E30" s="19" t="s">
        <v>154</v>
      </c>
      <c r="F30" s="18" t="s">
        <v>154</v>
      </c>
      <c r="G30" s="18" t="s">
        <v>154</v>
      </c>
      <c r="H30" s="18" t="s">
        <v>154</v>
      </c>
      <c r="I30" s="16">
        <f t="shared" si="3"/>
        <v>0</v>
      </c>
    </row>
    <row r="31" spans="1:9" ht="12.75">
      <c r="A31" s="123" t="s">
        <v>74</v>
      </c>
      <c r="B31" s="17" t="s">
        <v>124</v>
      </c>
      <c r="C31" s="18" t="s">
        <v>154</v>
      </c>
      <c r="D31" s="130" t="s">
        <v>154</v>
      </c>
      <c r="E31" s="19" t="s">
        <v>154</v>
      </c>
      <c r="F31" s="18" t="s">
        <v>154</v>
      </c>
      <c r="G31" s="18" t="s">
        <v>154</v>
      </c>
      <c r="H31" s="18" t="s">
        <v>154</v>
      </c>
      <c r="I31" s="16">
        <f t="shared" si="3"/>
        <v>0</v>
      </c>
    </row>
    <row r="32" spans="1:9" ht="13.5" thickBot="1">
      <c r="A32" s="123" t="s">
        <v>76</v>
      </c>
      <c r="B32" s="17" t="s">
        <v>8</v>
      </c>
      <c r="C32" s="21" t="s">
        <v>154</v>
      </c>
      <c r="D32" s="21" t="s">
        <v>154</v>
      </c>
      <c r="E32" s="21" t="s">
        <v>154</v>
      </c>
      <c r="F32" s="21" t="s">
        <v>154</v>
      </c>
      <c r="G32" s="21" t="s">
        <v>154</v>
      </c>
      <c r="H32" s="21" t="s">
        <v>154</v>
      </c>
      <c r="I32" s="16">
        <f t="shared" si="3"/>
        <v>0</v>
      </c>
    </row>
    <row r="33" spans="1:9" ht="14.25" thickBot="1" thickTop="1">
      <c r="A33" s="5"/>
      <c r="B33" s="22" t="s">
        <v>0</v>
      </c>
      <c r="C33" s="23">
        <f aca="true" t="shared" si="4" ref="C33:H33">SUM(C25:C32)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5">
        <f>SUM(I25:I32)</f>
        <v>0</v>
      </c>
    </row>
    <row r="34" ht="13.5" thickBot="1"/>
    <row r="35" spans="1:9" ht="15.75" thickBot="1">
      <c r="A35" s="124">
        <v>4</v>
      </c>
      <c r="B35" s="70" t="s">
        <v>137</v>
      </c>
      <c r="C35" s="75"/>
      <c r="D35" s="75"/>
      <c r="E35" s="75"/>
      <c r="F35" s="75"/>
      <c r="G35" s="75"/>
      <c r="H35" s="75"/>
      <c r="I35" s="76"/>
    </row>
    <row r="36" spans="1:9" ht="13.5" thickBot="1">
      <c r="A36" s="4"/>
      <c r="B36" s="22" t="s">
        <v>106</v>
      </c>
      <c r="C36" s="2" t="s">
        <v>305</v>
      </c>
      <c r="D36" s="2" t="s">
        <v>306</v>
      </c>
      <c r="E36" s="2" t="s">
        <v>307</v>
      </c>
      <c r="F36" s="2" t="s">
        <v>308</v>
      </c>
      <c r="G36" s="2" t="s">
        <v>309</v>
      </c>
      <c r="H36" s="2" t="s">
        <v>310</v>
      </c>
      <c r="I36" s="13" t="s">
        <v>0</v>
      </c>
    </row>
    <row r="37" spans="1:9" ht="12.75">
      <c r="A37" s="123" t="s">
        <v>20</v>
      </c>
      <c r="B37" s="14" t="s">
        <v>155</v>
      </c>
      <c r="C37" s="118">
        <v>200000</v>
      </c>
      <c r="D37" s="47">
        <v>100000</v>
      </c>
      <c r="E37" s="47" t="s">
        <v>154</v>
      </c>
      <c r="F37" s="47">
        <v>200000</v>
      </c>
      <c r="G37" s="119">
        <v>635000</v>
      </c>
      <c r="H37" s="119">
        <v>370000</v>
      </c>
      <c r="I37" s="55">
        <f>SUM(C37:H37)</f>
        <v>1505000</v>
      </c>
    </row>
    <row r="38" spans="1:9" ht="13.5" thickBot="1">
      <c r="A38" s="123"/>
      <c r="B38" s="48" t="s">
        <v>156</v>
      </c>
      <c r="C38" s="56">
        <v>2</v>
      </c>
      <c r="D38" s="115">
        <v>1</v>
      </c>
      <c r="E38" s="115" t="s">
        <v>154</v>
      </c>
      <c r="F38" s="115">
        <v>4</v>
      </c>
      <c r="G38" s="29">
        <v>15</v>
      </c>
      <c r="H38" s="29">
        <v>4</v>
      </c>
      <c r="I38" s="113">
        <f>SUM(C38:H38)</f>
        <v>26</v>
      </c>
    </row>
    <row r="39" spans="1:9" ht="12.75">
      <c r="A39" s="123" t="s">
        <v>21</v>
      </c>
      <c r="B39" s="46" t="s">
        <v>128</v>
      </c>
      <c r="C39" s="57" t="s">
        <v>154</v>
      </c>
      <c r="D39" s="131" t="s">
        <v>154</v>
      </c>
      <c r="E39" s="131" t="s">
        <v>154</v>
      </c>
      <c r="F39" s="131" t="s">
        <v>154</v>
      </c>
      <c r="G39" s="58" t="s">
        <v>154</v>
      </c>
      <c r="H39" s="58" t="s">
        <v>154</v>
      </c>
      <c r="I39" s="55">
        <f>SUM(C39:H39)</f>
        <v>0</v>
      </c>
    </row>
    <row r="40" spans="1:9" ht="13.5" thickBot="1">
      <c r="A40" s="125" t="s">
        <v>29</v>
      </c>
      <c r="B40" s="28" t="s">
        <v>129</v>
      </c>
      <c r="C40" s="56" t="s">
        <v>154</v>
      </c>
      <c r="D40" s="115" t="s">
        <v>154</v>
      </c>
      <c r="E40" s="115" t="s">
        <v>154</v>
      </c>
      <c r="F40" s="115" t="s">
        <v>154</v>
      </c>
      <c r="G40" s="29" t="s">
        <v>154</v>
      </c>
      <c r="H40" s="29">
        <v>16</v>
      </c>
      <c r="I40" s="114">
        <f>SUM(C40:H40)</f>
        <v>16</v>
      </c>
    </row>
    <row r="42" spans="1:2" ht="23.25" thickBot="1">
      <c r="A42" s="9">
        <v>1</v>
      </c>
      <c r="B42" s="8" t="s">
        <v>9</v>
      </c>
    </row>
    <row r="43" spans="1:9" ht="15.75" thickBot="1">
      <c r="A43" s="124" t="s">
        <v>311</v>
      </c>
      <c r="B43" s="77" t="s">
        <v>264</v>
      </c>
      <c r="C43" s="75"/>
      <c r="D43" s="75"/>
      <c r="E43" s="75"/>
      <c r="F43" s="75"/>
      <c r="G43" s="75"/>
      <c r="H43" s="75"/>
      <c r="I43" s="76"/>
    </row>
    <row r="44" spans="1:9" ht="13.5" thickBot="1">
      <c r="A44" s="4"/>
      <c r="B44" s="69" t="s">
        <v>4</v>
      </c>
      <c r="C44" s="2" t="s">
        <v>305</v>
      </c>
      <c r="D44" s="2" t="s">
        <v>306</v>
      </c>
      <c r="E44" s="2" t="s">
        <v>307</v>
      </c>
      <c r="F44" s="2" t="s">
        <v>308</v>
      </c>
      <c r="G44" s="2" t="s">
        <v>309</v>
      </c>
      <c r="H44" s="2" t="s">
        <v>310</v>
      </c>
      <c r="I44" s="31" t="s">
        <v>0</v>
      </c>
    </row>
    <row r="45" spans="1:9" ht="12.75">
      <c r="A45" s="123" t="s">
        <v>20</v>
      </c>
      <c r="B45" s="14" t="s">
        <v>304</v>
      </c>
      <c r="C45" s="15">
        <v>1</v>
      </c>
      <c r="D45" s="131">
        <v>1</v>
      </c>
      <c r="E45" s="131" t="s">
        <v>154</v>
      </c>
      <c r="F45" s="15" t="s">
        <v>154</v>
      </c>
      <c r="G45" s="131">
        <v>7</v>
      </c>
      <c r="H45" s="15" t="s">
        <v>154</v>
      </c>
      <c r="I45" s="16">
        <f aca="true" t="shared" si="5" ref="I45:I59">SUM(C45:H45)</f>
        <v>9</v>
      </c>
    </row>
    <row r="46" spans="1:9" ht="12.75">
      <c r="A46" s="123" t="s">
        <v>21</v>
      </c>
      <c r="B46" s="46" t="s">
        <v>114</v>
      </c>
      <c r="C46" s="18">
        <v>1</v>
      </c>
      <c r="D46" s="19">
        <v>1</v>
      </c>
      <c r="E46" s="19">
        <v>2</v>
      </c>
      <c r="F46" s="18">
        <v>7</v>
      </c>
      <c r="G46" s="19">
        <v>2</v>
      </c>
      <c r="H46" s="18">
        <v>2</v>
      </c>
      <c r="I46" s="16">
        <f t="shared" si="5"/>
        <v>15</v>
      </c>
    </row>
    <row r="47" spans="1:9" ht="12.75">
      <c r="A47" s="123" t="s">
        <v>29</v>
      </c>
      <c r="B47" s="17" t="s">
        <v>11</v>
      </c>
      <c r="C47" s="18">
        <v>5</v>
      </c>
      <c r="D47" s="19">
        <v>1</v>
      </c>
      <c r="E47" s="19">
        <v>3</v>
      </c>
      <c r="F47" s="18">
        <v>18</v>
      </c>
      <c r="G47" s="19">
        <v>13</v>
      </c>
      <c r="H47" s="18">
        <v>5</v>
      </c>
      <c r="I47" s="16">
        <f t="shared" si="5"/>
        <v>45</v>
      </c>
    </row>
    <row r="48" spans="1:9" ht="12.75">
      <c r="A48" s="123" t="s">
        <v>45</v>
      </c>
      <c r="B48" s="17" t="s">
        <v>139</v>
      </c>
      <c r="C48" s="18" t="s">
        <v>154</v>
      </c>
      <c r="D48" s="19" t="s">
        <v>154</v>
      </c>
      <c r="E48" s="19">
        <v>4</v>
      </c>
      <c r="F48" s="18">
        <v>4</v>
      </c>
      <c r="G48" s="19">
        <v>6</v>
      </c>
      <c r="H48" s="18" t="s">
        <v>154</v>
      </c>
      <c r="I48" s="16">
        <f t="shared" si="5"/>
        <v>14</v>
      </c>
    </row>
    <row r="49" spans="1:9" ht="12.75">
      <c r="A49" s="123" t="s">
        <v>70</v>
      </c>
      <c r="B49" s="17" t="s">
        <v>140</v>
      </c>
      <c r="C49" s="18" t="s">
        <v>154</v>
      </c>
      <c r="D49" s="19">
        <v>1</v>
      </c>
      <c r="E49" s="19" t="s">
        <v>154</v>
      </c>
      <c r="F49" s="18">
        <v>16</v>
      </c>
      <c r="G49" s="19" t="s">
        <v>154</v>
      </c>
      <c r="H49" s="18">
        <v>8</v>
      </c>
      <c r="I49" s="16">
        <f t="shared" si="5"/>
        <v>25</v>
      </c>
    </row>
    <row r="50" spans="1:9" ht="12.75">
      <c r="A50" s="123" t="s">
        <v>72</v>
      </c>
      <c r="B50" s="17" t="s">
        <v>141</v>
      </c>
      <c r="C50" s="18" t="s">
        <v>154</v>
      </c>
      <c r="D50" s="19" t="s">
        <v>154</v>
      </c>
      <c r="E50" s="19" t="s">
        <v>154</v>
      </c>
      <c r="F50" s="18">
        <v>19</v>
      </c>
      <c r="G50" s="19" t="s">
        <v>154</v>
      </c>
      <c r="H50" s="18">
        <v>2</v>
      </c>
      <c r="I50" s="16">
        <f t="shared" si="5"/>
        <v>21</v>
      </c>
    </row>
    <row r="51" spans="1:9" ht="12.75">
      <c r="A51" s="123" t="s">
        <v>74</v>
      </c>
      <c r="B51" s="17" t="s">
        <v>142</v>
      </c>
      <c r="C51" s="18">
        <v>1</v>
      </c>
      <c r="D51" s="19" t="s">
        <v>154</v>
      </c>
      <c r="E51" s="19" t="s">
        <v>154</v>
      </c>
      <c r="F51" s="18">
        <v>9</v>
      </c>
      <c r="G51" s="19">
        <v>4</v>
      </c>
      <c r="H51" s="18">
        <v>2</v>
      </c>
      <c r="I51" s="16">
        <f t="shared" si="5"/>
        <v>16</v>
      </c>
    </row>
    <row r="52" spans="1:9" ht="12.75">
      <c r="A52" s="123" t="s">
        <v>76</v>
      </c>
      <c r="B52" s="17" t="s">
        <v>13</v>
      </c>
      <c r="C52" s="18">
        <v>2</v>
      </c>
      <c r="D52" s="19">
        <v>3</v>
      </c>
      <c r="E52" s="19" t="s">
        <v>154</v>
      </c>
      <c r="F52" s="18">
        <v>7</v>
      </c>
      <c r="G52" s="19">
        <v>3</v>
      </c>
      <c r="H52" s="18">
        <v>2</v>
      </c>
      <c r="I52" s="16">
        <f t="shared" si="5"/>
        <v>17</v>
      </c>
    </row>
    <row r="53" spans="1:9" ht="12.75">
      <c r="A53" s="123" t="s">
        <v>312</v>
      </c>
      <c r="B53" s="17" t="s">
        <v>14</v>
      </c>
      <c r="C53" s="18">
        <v>5</v>
      </c>
      <c r="D53" s="19" t="s">
        <v>154</v>
      </c>
      <c r="E53" s="19">
        <v>1</v>
      </c>
      <c r="F53" s="18" t="s">
        <v>154</v>
      </c>
      <c r="G53" s="19">
        <v>6</v>
      </c>
      <c r="H53" s="18" t="s">
        <v>154</v>
      </c>
      <c r="I53" s="16">
        <f t="shared" si="5"/>
        <v>12</v>
      </c>
    </row>
    <row r="54" spans="1:9" ht="12.75">
      <c r="A54" s="123" t="s">
        <v>313</v>
      </c>
      <c r="B54" s="17" t="s">
        <v>15</v>
      </c>
      <c r="C54" s="18" t="s">
        <v>154</v>
      </c>
      <c r="D54" s="19" t="s">
        <v>154</v>
      </c>
      <c r="E54" s="19" t="s">
        <v>154</v>
      </c>
      <c r="F54" s="18" t="s">
        <v>154</v>
      </c>
      <c r="G54" s="19" t="s">
        <v>154</v>
      </c>
      <c r="H54" s="18" t="s">
        <v>154</v>
      </c>
      <c r="I54" s="16">
        <f t="shared" si="5"/>
        <v>0</v>
      </c>
    </row>
    <row r="55" spans="1:9" ht="12.75">
      <c r="A55" s="123" t="s">
        <v>314</v>
      </c>
      <c r="B55" s="17" t="s">
        <v>144</v>
      </c>
      <c r="C55" s="18" t="s">
        <v>154</v>
      </c>
      <c r="D55" s="19">
        <v>1</v>
      </c>
      <c r="E55" s="19">
        <v>1</v>
      </c>
      <c r="F55" s="18">
        <v>9</v>
      </c>
      <c r="G55" s="19" t="s">
        <v>154</v>
      </c>
      <c r="H55" s="18">
        <v>13</v>
      </c>
      <c r="I55" s="16">
        <f t="shared" si="5"/>
        <v>24</v>
      </c>
    </row>
    <row r="56" spans="1:9" ht="12.75">
      <c r="A56" s="123" t="s">
        <v>315</v>
      </c>
      <c r="B56" s="17" t="s">
        <v>145</v>
      </c>
      <c r="C56" s="18" t="s">
        <v>154</v>
      </c>
      <c r="D56" s="19" t="s">
        <v>154</v>
      </c>
      <c r="E56" s="19" t="s">
        <v>154</v>
      </c>
      <c r="F56" s="18" t="s">
        <v>154</v>
      </c>
      <c r="G56" s="19" t="s">
        <v>154</v>
      </c>
      <c r="H56" s="18" t="s">
        <v>154</v>
      </c>
      <c r="I56" s="16">
        <f t="shared" si="5"/>
        <v>0</v>
      </c>
    </row>
    <row r="57" spans="1:9" ht="12.75">
      <c r="A57" s="123" t="s">
        <v>316</v>
      </c>
      <c r="B57" s="17" t="s">
        <v>17</v>
      </c>
      <c r="C57" s="18" t="s">
        <v>154</v>
      </c>
      <c r="D57" s="19">
        <v>1</v>
      </c>
      <c r="E57" s="19" t="s">
        <v>154</v>
      </c>
      <c r="F57" s="18">
        <v>1</v>
      </c>
      <c r="G57" s="19" t="s">
        <v>154</v>
      </c>
      <c r="H57" s="18">
        <v>1</v>
      </c>
      <c r="I57" s="16">
        <f t="shared" si="5"/>
        <v>3</v>
      </c>
    </row>
    <row r="58" spans="1:9" ht="12.75">
      <c r="A58" s="123" t="s">
        <v>317</v>
      </c>
      <c r="B58" s="17" t="s">
        <v>19</v>
      </c>
      <c r="C58" s="18" t="s">
        <v>154</v>
      </c>
      <c r="D58" s="18" t="s">
        <v>154</v>
      </c>
      <c r="E58" s="18" t="s">
        <v>154</v>
      </c>
      <c r="F58" s="18" t="s">
        <v>154</v>
      </c>
      <c r="G58" s="19">
        <v>2</v>
      </c>
      <c r="H58" s="18">
        <v>1</v>
      </c>
      <c r="I58" s="16">
        <f t="shared" si="5"/>
        <v>3</v>
      </c>
    </row>
    <row r="59" spans="1:9" ht="13.5" thickBot="1">
      <c r="A59" s="123" t="s">
        <v>318</v>
      </c>
      <c r="B59" s="17" t="s">
        <v>8</v>
      </c>
      <c r="C59" s="21">
        <v>2</v>
      </c>
      <c r="D59" s="21">
        <v>2</v>
      </c>
      <c r="E59" s="21">
        <v>2</v>
      </c>
      <c r="F59" s="21">
        <v>3</v>
      </c>
      <c r="G59" s="143">
        <v>2</v>
      </c>
      <c r="H59" s="21">
        <v>5</v>
      </c>
      <c r="I59" s="16">
        <f t="shared" si="5"/>
        <v>16</v>
      </c>
    </row>
    <row r="60" spans="1:9" ht="14.25" thickBot="1" thickTop="1">
      <c r="A60" s="5"/>
      <c r="B60" s="22" t="s">
        <v>0</v>
      </c>
      <c r="C60" s="23">
        <f aca="true" t="shared" si="6" ref="C60:H60">SUM(C45:C59)</f>
        <v>17</v>
      </c>
      <c r="D60" s="23">
        <f t="shared" si="6"/>
        <v>11</v>
      </c>
      <c r="E60" s="23">
        <f t="shared" si="6"/>
        <v>13</v>
      </c>
      <c r="F60" s="23">
        <f t="shared" si="6"/>
        <v>93</v>
      </c>
      <c r="G60" s="23">
        <f t="shared" si="6"/>
        <v>45</v>
      </c>
      <c r="H60" s="23">
        <f t="shared" si="6"/>
        <v>41</v>
      </c>
      <c r="I60" s="25">
        <f>SUM(I45:I59)</f>
        <v>220</v>
      </c>
    </row>
    <row r="61" ht="14.25" customHeight="1" thickBot="1"/>
    <row r="62" spans="1:9" ht="14.25" customHeight="1" thickBot="1">
      <c r="A62" s="124" t="s">
        <v>319</v>
      </c>
      <c r="B62" s="70" t="s">
        <v>265</v>
      </c>
      <c r="C62" s="75"/>
      <c r="D62" s="75"/>
      <c r="E62" s="75"/>
      <c r="F62" s="75"/>
      <c r="G62" s="75"/>
      <c r="H62" s="75"/>
      <c r="I62" s="76"/>
    </row>
    <row r="63" spans="1:9" ht="13.5" thickBot="1">
      <c r="A63" s="4"/>
      <c r="B63" s="22" t="s">
        <v>4</v>
      </c>
      <c r="C63" s="2" t="s">
        <v>305</v>
      </c>
      <c r="D63" s="2" t="s">
        <v>306</v>
      </c>
      <c r="E63" s="2" t="s">
        <v>307</v>
      </c>
      <c r="F63" s="2" t="s">
        <v>308</v>
      </c>
      <c r="G63" s="2" t="s">
        <v>309</v>
      </c>
      <c r="H63" s="2" t="s">
        <v>310</v>
      </c>
      <c r="I63" s="31" t="s">
        <v>0</v>
      </c>
    </row>
    <row r="64" spans="1:9" ht="12.75">
      <c r="A64" s="123" t="s">
        <v>20</v>
      </c>
      <c r="B64" s="14" t="s">
        <v>22</v>
      </c>
      <c r="C64" s="15">
        <v>1</v>
      </c>
      <c r="D64" s="15" t="s">
        <v>154</v>
      </c>
      <c r="E64" s="15" t="s">
        <v>154</v>
      </c>
      <c r="F64" s="15">
        <v>1</v>
      </c>
      <c r="G64" s="131" t="s">
        <v>154</v>
      </c>
      <c r="H64" s="15" t="s">
        <v>154</v>
      </c>
      <c r="I64" s="16">
        <f aca="true" t="shared" si="7" ref="I64:I77">SUM(C64:H64)</f>
        <v>2</v>
      </c>
    </row>
    <row r="65" spans="1:9" ht="12.75">
      <c r="A65" s="123" t="s">
        <v>21</v>
      </c>
      <c r="B65" s="17" t="s">
        <v>51</v>
      </c>
      <c r="C65" s="18" t="s">
        <v>154</v>
      </c>
      <c r="D65" s="19">
        <v>2</v>
      </c>
      <c r="E65" s="19">
        <v>4</v>
      </c>
      <c r="F65" s="18">
        <v>1</v>
      </c>
      <c r="G65" s="19">
        <v>6</v>
      </c>
      <c r="H65" s="18" t="s">
        <v>154</v>
      </c>
      <c r="I65" s="16">
        <f t="shared" si="7"/>
        <v>13</v>
      </c>
    </row>
    <row r="66" spans="1:9" ht="12.75">
      <c r="A66" s="123" t="s">
        <v>29</v>
      </c>
      <c r="B66" s="17" t="s">
        <v>23</v>
      </c>
      <c r="C66" s="18" t="s">
        <v>154</v>
      </c>
      <c r="D66" s="19" t="s">
        <v>154</v>
      </c>
      <c r="E66" s="19">
        <v>1</v>
      </c>
      <c r="F66" s="18" t="s">
        <v>154</v>
      </c>
      <c r="G66" s="19" t="s">
        <v>154</v>
      </c>
      <c r="H66" s="18" t="s">
        <v>154</v>
      </c>
      <c r="I66" s="16">
        <f t="shared" si="7"/>
        <v>1</v>
      </c>
    </row>
    <row r="67" spans="1:9" ht="12.75">
      <c r="A67" s="123" t="s">
        <v>45</v>
      </c>
      <c r="B67" s="17" t="s">
        <v>24</v>
      </c>
      <c r="C67" s="18" t="s">
        <v>154</v>
      </c>
      <c r="D67" s="19">
        <v>1</v>
      </c>
      <c r="E67" s="19" t="s">
        <v>154</v>
      </c>
      <c r="F67" s="18">
        <v>2</v>
      </c>
      <c r="G67" s="19">
        <v>2</v>
      </c>
      <c r="H67" s="18" t="s">
        <v>154</v>
      </c>
      <c r="I67" s="16">
        <f t="shared" si="7"/>
        <v>5</v>
      </c>
    </row>
    <row r="68" spans="1:9" ht="12.75">
      <c r="A68" s="123" t="s">
        <v>70</v>
      </c>
      <c r="B68" s="17" t="s">
        <v>25</v>
      </c>
      <c r="C68" s="18" t="s">
        <v>154</v>
      </c>
      <c r="D68" s="19" t="s">
        <v>154</v>
      </c>
      <c r="E68" s="19" t="s">
        <v>154</v>
      </c>
      <c r="F68" s="18">
        <v>1</v>
      </c>
      <c r="G68" s="19" t="s">
        <v>154</v>
      </c>
      <c r="H68" s="18" t="s">
        <v>154</v>
      </c>
      <c r="I68" s="16">
        <f t="shared" si="7"/>
        <v>1</v>
      </c>
    </row>
    <row r="69" spans="1:9" ht="12.75">
      <c r="A69" s="123" t="s">
        <v>72</v>
      </c>
      <c r="B69" s="17" t="s">
        <v>26</v>
      </c>
      <c r="C69" s="18" t="s">
        <v>154</v>
      </c>
      <c r="D69" s="19" t="s">
        <v>154</v>
      </c>
      <c r="E69" s="19" t="s">
        <v>154</v>
      </c>
      <c r="F69" s="18" t="s">
        <v>154</v>
      </c>
      <c r="G69" s="19">
        <v>4</v>
      </c>
      <c r="H69" s="18">
        <v>2</v>
      </c>
      <c r="I69" s="16">
        <f t="shared" si="7"/>
        <v>6</v>
      </c>
    </row>
    <row r="70" spans="1:9" ht="12.75">
      <c r="A70" s="123" t="s">
        <v>74</v>
      </c>
      <c r="B70" s="17" t="s">
        <v>27</v>
      </c>
      <c r="C70" s="18" t="s">
        <v>154</v>
      </c>
      <c r="D70" s="19" t="s">
        <v>154</v>
      </c>
      <c r="E70" s="19" t="s">
        <v>154</v>
      </c>
      <c r="F70" s="18">
        <v>2</v>
      </c>
      <c r="G70" s="19">
        <v>2</v>
      </c>
      <c r="H70" s="18">
        <v>5</v>
      </c>
      <c r="I70" s="16">
        <f t="shared" si="7"/>
        <v>9</v>
      </c>
    </row>
    <row r="71" spans="1:9" ht="12.75">
      <c r="A71" s="123" t="s">
        <v>76</v>
      </c>
      <c r="B71" s="17" t="s">
        <v>146</v>
      </c>
      <c r="C71" s="18">
        <v>4</v>
      </c>
      <c r="D71" s="19">
        <v>4</v>
      </c>
      <c r="E71" s="19">
        <v>2</v>
      </c>
      <c r="F71" s="18">
        <v>4</v>
      </c>
      <c r="G71" s="19">
        <v>9</v>
      </c>
      <c r="H71" s="18">
        <v>31</v>
      </c>
      <c r="I71" s="16">
        <f t="shared" si="7"/>
        <v>54</v>
      </c>
    </row>
    <row r="72" spans="1:9" ht="12.75">
      <c r="A72" s="123" t="s">
        <v>312</v>
      </c>
      <c r="B72" s="17" t="s">
        <v>143</v>
      </c>
      <c r="C72" s="18" t="s">
        <v>154</v>
      </c>
      <c r="D72" s="19">
        <v>1</v>
      </c>
      <c r="E72" s="19">
        <v>19</v>
      </c>
      <c r="F72" s="18">
        <v>13</v>
      </c>
      <c r="G72" s="19">
        <v>23</v>
      </c>
      <c r="H72" s="18">
        <v>6</v>
      </c>
      <c r="I72" s="16">
        <f t="shared" si="7"/>
        <v>62</v>
      </c>
    </row>
    <row r="73" spans="1:9" ht="12.75">
      <c r="A73" s="123" t="s">
        <v>313</v>
      </c>
      <c r="B73" s="17" t="s">
        <v>18</v>
      </c>
      <c r="C73" s="18">
        <v>1</v>
      </c>
      <c r="D73" s="18">
        <v>1</v>
      </c>
      <c r="E73" s="18">
        <v>3</v>
      </c>
      <c r="F73" s="18" t="s">
        <v>154</v>
      </c>
      <c r="G73" s="19">
        <v>11</v>
      </c>
      <c r="H73" s="18">
        <v>2</v>
      </c>
      <c r="I73" s="16">
        <f t="shared" si="7"/>
        <v>18</v>
      </c>
    </row>
    <row r="74" spans="1:9" ht="12.75">
      <c r="A74" s="123" t="s">
        <v>314</v>
      </c>
      <c r="B74" s="17" t="s">
        <v>28</v>
      </c>
      <c r="C74" s="18" t="s">
        <v>154</v>
      </c>
      <c r="D74" s="18" t="s">
        <v>154</v>
      </c>
      <c r="E74" s="18" t="s">
        <v>154</v>
      </c>
      <c r="F74" s="18">
        <v>1</v>
      </c>
      <c r="G74" s="19" t="s">
        <v>154</v>
      </c>
      <c r="H74" s="18" t="s">
        <v>154</v>
      </c>
      <c r="I74" s="16">
        <f t="shared" si="7"/>
        <v>1</v>
      </c>
    </row>
    <row r="75" spans="1:9" ht="12.75">
      <c r="A75" s="123" t="s">
        <v>315</v>
      </c>
      <c r="B75" s="17" t="s">
        <v>290</v>
      </c>
      <c r="C75" s="18">
        <v>4</v>
      </c>
      <c r="D75" s="18">
        <v>1</v>
      </c>
      <c r="E75" s="18" t="s">
        <v>154</v>
      </c>
      <c r="F75" s="18">
        <v>4</v>
      </c>
      <c r="G75" s="19">
        <v>2</v>
      </c>
      <c r="H75" s="18">
        <v>1</v>
      </c>
      <c r="I75" s="16">
        <f t="shared" si="7"/>
        <v>12</v>
      </c>
    </row>
    <row r="76" spans="1:9" ht="12.75">
      <c r="A76" s="123" t="s">
        <v>316</v>
      </c>
      <c r="B76" s="17" t="s">
        <v>303</v>
      </c>
      <c r="C76" s="18" t="s">
        <v>154</v>
      </c>
      <c r="D76" s="18">
        <v>1</v>
      </c>
      <c r="E76" s="18" t="s">
        <v>154</v>
      </c>
      <c r="F76" s="18">
        <v>1</v>
      </c>
      <c r="G76" s="19" t="s">
        <v>154</v>
      </c>
      <c r="H76" s="18" t="s">
        <v>154</v>
      </c>
      <c r="I76" s="16">
        <f t="shared" si="7"/>
        <v>2</v>
      </c>
    </row>
    <row r="77" spans="1:9" ht="13.5" thickBot="1">
      <c r="A77" s="123" t="s">
        <v>317</v>
      </c>
      <c r="B77" s="17" t="s">
        <v>8</v>
      </c>
      <c r="C77" s="21" t="s">
        <v>154</v>
      </c>
      <c r="D77" s="21">
        <v>1</v>
      </c>
      <c r="E77" s="21" t="s">
        <v>154</v>
      </c>
      <c r="F77" s="21">
        <v>9</v>
      </c>
      <c r="G77" s="143" t="s">
        <v>154</v>
      </c>
      <c r="H77" s="21" t="s">
        <v>154</v>
      </c>
      <c r="I77" s="16">
        <f t="shared" si="7"/>
        <v>10</v>
      </c>
    </row>
    <row r="78" spans="1:9" ht="14.25" thickBot="1" thickTop="1">
      <c r="A78" s="5"/>
      <c r="B78" s="22" t="s">
        <v>0</v>
      </c>
      <c r="C78" s="23">
        <f aca="true" t="shared" si="8" ref="C78:H78">SUM(C64:C77)</f>
        <v>10</v>
      </c>
      <c r="D78" s="23">
        <f t="shared" si="8"/>
        <v>12</v>
      </c>
      <c r="E78" s="23">
        <f t="shared" si="8"/>
        <v>29</v>
      </c>
      <c r="F78" s="23">
        <f t="shared" si="8"/>
        <v>39</v>
      </c>
      <c r="G78" s="23">
        <f t="shared" si="8"/>
        <v>59</v>
      </c>
      <c r="H78" s="23">
        <f t="shared" si="8"/>
        <v>47</v>
      </c>
      <c r="I78" s="25">
        <f>SUM(I64:I77)</f>
        <v>196</v>
      </c>
    </row>
    <row r="79" ht="13.5" thickBot="1"/>
    <row r="80" spans="1:9" ht="15.75" thickBot="1">
      <c r="A80" s="124" t="s">
        <v>320</v>
      </c>
      <c r="B80" s="77" t="s">
        <v>266</v>
      </c>
      <c r="C80" s="75"/>
      <c r="D80" s="75"/>
      <c r="E80" s="75"/>
      <c r="F80" s="75"/>
      <c r="G80" s="75"/>
      <c r="H80" s="75"/>
      <c r="I80" s="76"/>
    </row>
    <row r="81" spans="1:9" ht="13.5" thickBot="1">
      <c r="A81" s="4"/>
      <c r="B81" s="69" t="s">
        <v>4</v>
      </c>
      <c r="C81" s="2" t="s">
        <v>305</v>
      </c>
      <c r="D81" s="2" t="s">
        <v>306</v>
      </c>
      <c r="E81" s="2" t="s">
        <v>307</v>
      </c>
      <c r="F81" s="2" t="s">
        <v>308</v>
      </c>
      <c r="G81" s="2" t="s">
        <v>309</v>
      </c>
      <c r="H81" s="2" t="s">
        <v>310</v>
      </c>
      <c r="I81" s="31" t="s">
        <v>0</v>
      </c>
    </row>
    <row r="82" spans="1:9" ht="12.75">
      <c r="A82" s="123" t="s">
        <v>20</v>
      </c>
      <c r="B82" s="14" t="s">
        <v>214</v>
      </c>
      <c r="C82" s="15">
        <v>2</v>
      </c>
      <c r="D82" s="15" t="s">
        <v>154</v>
      </c>
      <c r="E82" s="15">
        <v>1</v>
      </c>
      <c r="F82" s="15">
        <v>2</v>
      </c>
      <c r="G82" s="15">
        <v>6</v>
      </c>
      <c r="H82" s="15">
        <v>6</v>
      </c>
      <c r="I82" s="16">
        <f aca="true" t="shared" si="9" ref="I82:I95">SUM(C82:H82)</f>
        <v>17</v>
      </c>
    </row>
    <row r="83" spans="1:9" ht="12.75">
      <c r="A83" s="123" t="s">
        <v>21</v>
      </c>
      <c r="B83" s="17" t="s">
        <v>215</v>
      </c>
      <c r="C83" s="18">
        <v>9</v>
      </c>
      <c r="D83" s="18" t="s">
        <v>154</v>
      </c>
      <c r="E83" s="18" t="s">
        <v>154</v>
      </c>
      <c r="F83" s="18">
        <v>2</v>
      </c>
      <c r="G83" s="18">
        <v>1</v>
      </c>
      <c r="H83" s="18">
        <v>1</v>
      </c>
      <c r="I83" s="16">
        <f t="shared" si="9"/>
        <v>13</v>
      </c>
    </row>
    <row r="84" spans="1:9" ht="12.75">
      <c r="A84" s="123" t="s">
        <v>29</v>
      </c>
      <c r="B84" s="17" t="s">
        <v>31</v>
      </c>
      <c r="C84" s="18">
        <v>3</v>
      </c>
      <c r="D84" s="18">
        <v>1</v>
      </c>
      <c r="E84" s="18">
        <v>3</v>
      </c>
      <c r="F84" s="18">
        <v>4</v>
      </c>
      <c r="G84" s="18">
        <v>2</v>
      </c>
      <c r="H84" s="18">
        <v>1</v>
      </c>
      <c r="I84" s="16">
        <f t="shared" si="9"/>
        <v>14</v>
      </c>
    </row>
    <row r="85" spans="1:9" ht="12.75">
      <c r="A85" s="123" t="s">
        <v>45</v>
      </c>
      <c r="B85" s="17" t="s">
        <v>126</v>
      </c>
      <c r="C85" s="18" t="s">
        <v>154</v>
      </c>
      <c r="D85" s="18">
        <v>1</v>
      </c>
      <c r="E85" s="18" t="s">
        <v>154</v>
      </c>
      <c r="F85" s="18" t="s">
        <v>154</v>
      </c>
      <c r="G85" s="18" t="s">
        <v>154</v>
      </c>
      <c r="H85" s="18">
        <v>2</v>
      </c>
      <c r="I85" s="16">
        <f t="shared" si="9"/>
        <v>3</v>
      </c>
    </row>
    <row r="86" spans="1:9" ht="12.75">
      <c r="A86" s="123" t="s">
        <v>70</v>
      </c>
      <c r="B86" s="17" t="s">
        <v>32</v>
      </c>
      <c r="C86" s="18" t="s">
        <v>154</v>
      </c>
      <c r="D86" s="18" t="s">
        <v>154</v>
      </c>
      <c r="E86" s="18" t="s">
        <v>154</v>
      </c>
      <c r="F86" s="18" t="s">
        <v>154</v>
      </c>
      <c r="G86" s="18">
        <v>4</v>
      </c>
      <c r="H86" s="18" t="s">
        <v>154</v>
      </c>
      <c r="I86" s="16">
        <f t="shared" si="9"/>
        <v>4</v>
      </c>
    </row>
    <row r="87" spans="1:9" ht="12.75">
      <c r="A87" s="123" t="s">
        <v>72</v>
      </c>
      <c r="B87" s="17" t="s">
        <v>162</v>
      </c>
      <c r="C87" s="18" t="s">
        <v>154</v>
      </c>
      <c r="D87" s="18" t="s">
        <v>154</v>
      </c>
      <c r="E87" s="18" t="s">
        <v>154</v>
      </c>
      <c r="F87" s="18">
        <v>12</v>
      </c>
      <c r="G87" s="18" t="s">
        <v>154</v>
      </c>
      <c r="H87" s="18" t="s">
        <v>154</v>
      </c>
      <c r="I87" s="16">
        <f t="shared" si="9"/>
        <v>12</v>
      </c>
    </row>
    <row r="88" spans="1:9" ht="12.75">
      <c r="A88" s="123" t="s">
        <v>74</v>
      </c>
      <c r="B88" s="17" t="s">
        <v>52</v>
      </c>
      <c r="C88" s="18" t="s">
        <v>154</v>
      </c>
      <c r="D88" s="18" t="s">
        <v>154</v>
      </c>
      <c r="E88" s="18" t="s">
        <v>154</v>
      </c>
      <c r="F88" s="18" t="s">
        <v>154</v>
      </c>
      <c r="G88" s="18">
        <v>8</v>
      </c>
      <c r="H88" s="18">
        <v>6</v>
      </c>
      <c r="I88" s="16">
        <f t="shared" si="9"/>
        <v>14</v>
      </c>
    </row>
    <row r="89" spans="1:9" ht="12.75">
      <c r="A89" s="123" t="s">
        <v>76</v>
      </c>
      <c r="B89" s="17" t="s">
        <v>163</v>
      </c>
      <c r="C89" s="18" t="s">
        <v>154</v>
      </c>
      <c r="D89" s="18" t="s">
        <v>154</v>
      </c>
      <c r="E89" s="18" t="s">
        <v>154</v>
      </c>
      <c r="F89" s="18">
        <v>6</v>
      </c>
      <c r="G89" s="18">
        <v>5</v>
      </c>
      <c r="H89" s="18">
        <v>1</v>
      </c>
      <c r="I89" s="16">
        <f t="shared" si="9"/>
        <v>12</v>
      </c>
    </row>
    <row r="90" spans="1:9" ht="12.75">
      <c r="A90" s="123" t="s">
        <v>312</v>
      </c>
      <c r="B90" s="17" t="s">
        <v>33</v>
      </c>
      <c r="C90" s="18" t="s">
        <v>154</v>
      </c>
      <c r="D90" s="18" t="s">
        <v>154</v>
      </c>
      <c r="E90" s="18">
        <v>1</v>
      </c>
      <c r="F90" s="18">
        <v>14</v>
      </c>
      <c r="G90" s="18">
        <v>1</v>
      </c>
      <c r="H90" s="18">
        <v>5</v>
      </c>
      <c r="I90" s="16">
        <f t="shared" si="9"/>
        <v>21</v>
      </c>
    </row>
    <row r="91" spans="1:9" ht="12.75">
      <c r="A91" s="123" t="s">
        <v>313</v>
      </c>
      <c r="B91" s="17" t="s">
        <v>34</v>
      </c>
      <c r="C91" s="18" t="s">
        <v>154</v>
      </c>
      <c r="D91" s="18" t="s">
        <v>154</v>
      </c>
      <c r="E91" s="18">
        <v>2</v>
      </c>
      <c r="F91" s="18" t="s">
        <v>154</v>
      </c>
      <c r="G91" s="18">
        <v>8</v>
      </c>
      <c r="H91" s="18" t="s">
        <v>154</v>
      </c>
      <c r="I91" s="16">
        <f t="shared" si="9"/>
        <v>10</v>
      </c>
    </row>
    <row r="92" spans="1:9" ht="12.75">
      <c r="A92" s="123" t="s">
        <v>314</v>
      </c>
      <c r="B92" s="17" t="s">
        <v>35</v>
      </c>
      <c r="C92" s="18" t="s">
        <v>154</v>
      </c>
      <c r="D92" s="19" t="s">
        <v>154</v>
      </c>
      <c r="E92" s="19" t="s">
        <v>154</v>
      </c>
      <c r="F92" s="18">
        <v>13</v>
      </c>
      <c r="G92" s="18">
        <v>17</v>
      </c>
      <c r="H92" s="18" t="s">
        <v>154</v>
      </c>
      <c r="I92" s="16">
        <f t="shared" si="9"/>
        <v>30</v>
      </c>
    </row>
    <row r="93" spans="1:9" ht="12.75">
      <c r="A93" s="123" t="s">
        <v>315</v>
      </c>
      <c r="B93" s="17" t="s">
        <v>164</v>
      </c>
      <c r="C93" s="18">
        <v>1</v>
      </c>
      <c r="D93" s="19">
        <v>13</v>
      </c>
      <c r="E93" s="19">
        <v>6</v>
      </c>
      <c r="F93" s="18">
        <v>1</v>
      </c>
      <c r="G93" s="18" t="s">
        <v>154</v>
      </c>
      <c r="H93" s="18">
        <v>4</v>
      </c>
      <c r="I93" s="16">
        <f t="shared" si="9"/>
        <v>25</v>
      </c>
    </row>
    <row r="94" spans="1:9" ht="12.75">
      <c r="A94" s="123" t="s">
        <v>316</v>
      </c>
      <c r="B94" s="17" t="s">
        <v>216</v>
      </c>
      <c r="C94" s="18" t="s">
        <v>154</v>
      </c>
      <c r="D94" s="18">
        <v>2</v>
      </c>
      <c r="E94" s="18">
        <v>2</v>
      </c>
      <c r="F94" s="18">
        <v>7</v>
      </c>
      <c r="G94" s="18">
        <v>8</v>
      </c>
      <c r="H94" s="18">
        <v>2</v>
      </c>
      <c r="I94" s="16">
        <f t="shared" si="9"/>
        <v>21</v>
      </c>
    </row>
    <row r="95" spans="1:9" ht="13.5" thickBot="1">
      <c r="A95" s="123" t="s">
        <v>317</v>
      </c>
      <c r="B95" s="17" t="s">
        <v>8</v>
      </c>
      <c r="C95" s="21" t="s">
        <v>154</v>
      </c>
      <c r="D95" s="21">
        <v>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16">
        <f t="shared" si="9"/>
        <v>4</v>
      </c>
    </row>
    <row r="96" spans="1:9" ht="14.25" thickBot="1" thickTop="1">
      <c r="A96" s="5"/>
      <c r="B96" s="22" t="s">
        <v>0</v>
      </c>
      <c r="C96" s="23">
        <f aca="true" t="shared" si="10" ref="C96:H96">SUM(C82:C95)</f>
        <v>15</v>
      </c>
      <c r="D96" s="23">
        <f t="shared" si="10"/>
        <v>21</v>
      </c>
      <c r="E96" s="23">
        <f t="shared" si="10"/>
        <v>15</v>
      </c>
      <c r="F96" s="23">
        <f t="shared" si="10"/>
        <v>61</v>
      </c>
      <c r="G96" s="23">
        <f t="shared" si="10"/>
        <v>60</v>
      </c>
      <c r="H96" s="23">
        <f t="shared" si="10"/>
        <v>28</v>
      </c>
      <c r="I96" s="25">
        <f>SUM(I82:I95)</f>
        <v>200</v>
      </c>
    </row>
    <row r="98" spans="1:2" ht="23.25" thickBot="1">
      <c r="A98" s="9">
        <v>2</v>
      </c>
      <c r="B98" s="8" t="s">
        <v>36</v>
      </c>
    </row>
    <row r="99" spans="1:9" ht="13.5" thickBot="1">
      <c r="A99" s="124">
        <v>1</v>
      </c>
      <c r="B99" s="77" t="s">
        <v>37</v>
      </c>
      <c r="C99" s="75"/>
      <c r="D99" s="75"/>
      <c r="E99" s="75"/>
      <c r="F99" s="75"/>
      <c r="G99" s="75"/>
      <c r="H99" s="75"/>
      <c r="I99" s="76"/>
    </row>
    <row r="100" spans="1:9" ht="13.5" thickBot="1">
      <c r="A100" s="4"/>
      <c r="B100" s="78" t="s">
        <v>4</v>
      </c>
      <c r="C100" s="79"/>
      <c r="D100" s="79"/>
      <c r="E100" s="79"/>
      <c r="F100" s="79"/>
      <c r="G100" s="79"/>
      <c r="H100" s="79"/>
      <c r="I100" s="80"/>
    </row>
    <row r="101" spans="1:9" ht="13.5" thickBot="1">
      <c r="A101" s="124" t="s">
        <v>311</v>
      </c>
      <c r="B101" s="81" t="s">
        <v>217</v>
      </c>
      <c r="C101" s="2" t="s">
        <v>305</v>
      </c>
      <c r="D101" s="2" t="s">
        <v>306</v>
      </c>
      <c r="E101" s="2" t="s">
        <v>307</v>
      </c>
      <c r="F101" s="2" t="s">
        <v>308</v>
      </c>
      <c r="G101" s="2" t="s">
        <v>309</v>
      </c>
      <c r="H101" s="2" t="s">
        <v>310</v>
      </c>
      <c r="I101" s="13" t="s">
        <v>0</v>
      </c>
    </row>
    <row r="102" spans="1:9" ht="13.5" thickBot="1">
      <c r="A102" s="123" t="s">
        <v>20</v>
      </c>
      <c r="B102" s="14" t="s">
        <v>218</v>
      </c>
      <c r="C102" s="101" t="s">
        <v>154</v>
      </c>
      <c r="D102" s="101" t="s">
        <v>154</v>
      </c>
      <c r="E102" s="101" t="s">
        <v>154</v>
      </c>
      <c r="F102" s="101" t="s">
        <v>154</v>
      </c>
      <c r="G102" s="101" t="s">
        <v>154</v>
      </c>
      <c r="H102" s="101" t="s">
        <v>154</v>
      </c>
      <c r="I102" s="82">
        <f>SUM(C102:H102)</f>
        <v>0</v>
      </c>
    </row>
    <row r="103" spans="1:9" ht="13.5" thickBot="1">
      <c r="A103" s="123" t="s">
        <v>21</v>
      </c>
      <c r="B103" s="17" t="s">
        <v>219</v>
      </c>
      <c r="C103" s="102" t="s">
        <v>154</v>
      </c>
      <c r="D103" s="102" t="s">
        <v>154</v>
      </c>
      <c r="E103" s="102" t="s">
        <v>154</v>
      </c>
      <c r="F103" s="102" t="s">
        <v>154</v>
      </c>
      <c r="G103" s="102" t="s">
        <v>154</v>
      </c>
      <c r="H103" s="102" t="s">
        <v>154</v>
      </c>
      <c r="I103" s="82">
        <f>SUM(C103:H103)</f>
        <v>0</v>
      </c>
    </row>
    <row r="104" spans="1:9" ht="13.5" thickBot="1">
      <c r="A104" s="123" t="s">
        <v>29</v>
      </c>
      <c r="B104" s="28" t="s">
        <v>220</v>
      </c>
      <c r="C104" s="103" t="s">
        <v>154</v>
      </c>
      <c r="D104" s="103" t="s">
        <v>154</v>
      </c>
      <c r="E104" s="103" t="s">
        <v>154</v>
      </c>
      <c r="F104" s="103" t="s">
        <v>154</v>
      </c>
      <c r="G104" s="103" t="s">
        <v>154</v>
      </c>
      <c r="H104" s="103" t="s">
        <v>154</v>
      </c>
      <c r="I104" s="82">
        <f>SUM(C104:H104)</f>
        <v>0</v>
      </c>
    </row>
    <row r="105" spans="1:9" ht="13.5" thickBot="1">
      <c r="A105" s="5"/>
      <c r="B105" s="83" t="s">
        <v>221</v>
      </c>
      <c r="C105" s="85">
        <f aca="true" t="shared" si="11" ref="C105:H105">SUM(C102:C104)</f>
        <v>0</v>
      </c>
      <c r="D105" s="90">
        <f t="shared" si="11"/>
        <v>0</v>
      </c>
      <c r="E105" s="85">
        <f t="shared" si="11"/>
        <v>0</v>
      </c>
      <c r="F105" s="85">
        <f t="shared" si="11"/>
        <v>0</v>
      </c>
      <c r="G105" s="85">
        <f t="shared" si="11"/>
        <v>0</v>
      </c>
      <c r="H105" s="85">
        <f t="shared" si="11"/>
        <v>0</v>
      </c>
      <c r="I105" s="81">
        <f>SUM(I102:I104)</f>
        <v>0</v>
      </c>
    </row>
    <row r="106" spans="1:9" ht="13.5" thickBot="1">
      <c r="A106" s="124" t="s">
        <v>319</v>
      </c>
      <c r="B106" s="25" t="s">
        <v>222</v>
      </c>
      <c r="C106" s="2" t="s">
        <v>305</v>
      </c>
      <c r="D106" s="2" t="s">
        <v>306</v>
      </c>
      <c r="E106" s="2" t="s">
        <v>307</v>
      </c>
      <c r="F106" s="2" t="s">
        <v>308</v>
      </c>
      <c r="G106" s="2" t="s">
        <v>309</v>
      </c>
      <c r="H106" s="2" t="s">
        <v>310</v>
      </c>
      <c r="I106" s="25" t="s">
        <v>0</v>
      </c>
    </row>
    <row r="107" spans="1:9" ht="12.75">
      <c r="A107" s="123" t="s">
        <v>20</v>
      </c>
      <c r="B107" s="14" t="s">
        <v>223</v>
      </c>
      <c r="C107" s="101" t="s">
        <v>154</v>
      </c>
      <c r="D107" s="101" t="s">
        <v>154</v>
      </c>
      <c r="E107" s="101" t="s">
        <v>154</v>
      </c>
      <c r="F107" s="101" t="s">
        <v>154</v>
      </c>
      <c r="G107" s="101" t="s">
        <v>154</v>
      </c>
      <c r="H107" s="101" t="s">
        <v>154</v>
      </c>
      <c r="I107" s="82">
        <f aca="true" t="shared" si="12" ref="I107:I121">SUM(C107:H107)</f>
        <v>0</v>
      </c>
    </row>
    <row r="108" spans="1:9" ht="12.75">
      <c r="A108" s="123" t="s">
        <v>21</v>
      </c>
      <c r="B108" s="17" t="s">
        <v>224</v>
      </c>
      <c r="C108" s="19">
        <v>36</v>
      </c>
      <c r="D108" s="136">
        <v>32</v>
      </c>
      <c r="E108" s="19">
        <v>25</v>
      </c>
      <c r="F108" s="19">
        <v>25</v>
      </c>
      <c r="G108" s="136">
        <v>56</v>
      </c>
      <c r="H108" s="19">
        <v>73</v>
      </c>
      <c r="I108" s="84">
        <f t="shared" si="12"/>
        <v>247</v>
      </c>
    </row>
    <row r="109" spans="1:9" ht="12.75">
      <c r="A109" s="123" t="s">
        <v>29</v>
      </c>
      <c r="B109" s="17" t="s">
        <v>225</v>
      </c>
      <c r="C109" s="19">
        <v>4</v>
      </c>
      <c r="D109" s="136" t="s">
        <v>154</v>
      </c>
      <c r="E109" s="19">
        <v>3</v>
      </c>
      <c r="F109" s="19">
        <v>11</v>
      </c>
      <c r="G109" s="136">
        <v>2</v>
      </c>
      <c r="H109" s="19">
        <v>14</v>
      </c>
      <c r="I109" s="84">
        <f t="shared" si="12"/>
        <v>34</v>
      </c>
    </row>
    <row r="110" spans="1:9" ht="12.75">
      <c r="A110" s="123" t="s">
        <v>45</v>
      </c>
      <c r="B110" s="17" t="s">
        <v>226</v>
      </c>
      <c r="C110" s="19">
        <v>13</v>
      </c>
      <c r="D110" s="136">
        <v>8</v>
      </c>
      <c r="E110" s="19">
        <v>11</v>
      </c>
      <c r="F110" s="19">
        <v>18</v>
      </c>
      <c r="G110" s="136">
        <v>20</v>
      </c>
      <c r="H110" s="19">
        <v>24</v>
      </c>
      <c r="I110" s="84">
        <f t="shared" si="12"/>
        <v>94</v>
      </c>
    </row>
    <row r="111" spans="1:9" ht="12.75">
      <c r="A111" s="123" t="s">
        <v>70</v>
      </c>
      <c r="B111" s="17" t="s">
        <v>227</v>
      </c>
      <c r="C111" s="19">
        <v>10</v>
      </c>
      <c r="D111" s="136">
        <v>32</v>
      </c>
      <c r="E111" s="19">
        <v>46</v>
      </c>
      <c r="F111" s="19">
        <v>19</v>
      </c>
      <c r="G111" s="136">
        <v>13</v>
      </c>
      <c r="H111" s="19">
        <v>37</v>
      </c>
      <c r="I111" s="84">
        <f t="shared" si="12"/>
        <v>157</v>
      </c>
    </row>
    <row r="112" spans="1:9" ht="12.75">
      <c r="A112" s="123" t="s">
        <v>72</v>
      </c>
      <c r="B112" s="52" t="s">
        <v>272</v>
      </c>
      <c r="C112" s="19">
        <v>296</v>
      </c>
      <c r="D112" s="136">
        <v>310</v>
      </c>
      <c r="E112" s="19">
        <v>470</v>
      </c>
      <c r="F112" s="19">
        <v>141</v>
      </c>
      <c r="G112" s="136">
        <v>136</v>
      </c>
      <c r="H112" s="19">
        <v>207</v>
      </c>
      <c r="I112" s="84">
        <f t="shared" si="12"/>
        <v>1560</v>
      </c>
    </row>
    <row r="113" spans="1:9" ht="12.75">
      <c r="A113" s="123" t="s">
        <v>74</v>
      </c>
      <c r="B113" s="52" t="s">
        <v>273</v>
      </c>
      <c r="C113" s="19">
        <v>41</v>
      </c>
      <c r="D113" s="136">
        <v>33</v>
      </c>
      <c r="E113" s="19">
        <v>82</v>
      </c>
      <c r="F113" s="19">
        <v>71</v>
      </c>
      <c r="G113" s="136">
        <v>74</v>
      </c>
      <c r="H113" s="19">
        <v>98</v>
      </c>
      <c r="I113" s="84">
        <f t="shared" si="12"/>
        <v>399</v>
      </c>
    </row>
    <row r="114" spans="1:9" ht="12.75">
      <c r="A114" s="123" t="s">
        <v>76</v>
      </c>
      <c r="B114" s="17" t="s">
        <v>279</v>
      </c>
      <c r="C114" s="19">
        <v>3</v>
      </c>
      <c r="D114" s="136">
        <v>10</v>
      </c>
      <c r="E114" s="19">
        <v>8</v>
      </c>
      <c r="F114" s="19">
        <v>14</v>
      </c>
      <c r="G114" s="136">
        <v>13</v>
      </c>
      <c r="H114" s="19">
        <v>81</v>
      </c>
      <c r="I114" s="84">
        <f t="shared" si="12"/>
        <v>129</v>
      </c>
    </row>
    <row r="115" spans="1:9" ht="12.75">
      <c r="A115" s="123" t="s">
        <v>312</v>
      </c>
      <c r="B115" s="17" t="s">
        <v>237</v>
      </c>
      <c r="C115" s="19">
        <v>14</v>
      </c>
      <c r="D115" s="136">
        <v>14</v>
      </c>
      <c r="E115" s="19">
        <v>11</v>
      </c>
      <c r="F115" s="19">
        <v>19</v>
      </c>
      <c r="G115" s="136">
        <v>27</v>
      </c>
      <c r="H115" s="19">
        <v>33</v>
      </c>
      <c r="I115" s="84">
        <f t="shared" si="12"/>
        <v>118</v>
      </c>
    </row>
    <row r="116" spans="1:9" ht="12.75">
      <c r="A116" s="123" t="s">
        <v>313</v>
      </c>
      <c r="B116" s="17" t="s">
        <v>281</v>
      </c>
      <c r="C116" s="19" t="s">
        <v>154</v>
      </c>
      <c r="D116" s="136" t="s">
        <v>154</v>
      </c>
      <c r="E116" s="19" t="s">
        <v>154</v>
      </c>
      <c r="F116" s="19">
        <v>5</v>
      </c>
      <c r="G116" s="19" t="s">
        <v>154</v>
      </c>
      <c r="H116" s="19">
        <v>8</v>
      </c>
      <c r="I116" s="84">
        <f t="shared" si="12"/>
        <v>13</v>
      </c>
    </row>
    <row r="117" spans="1:9" ht="12.75">
      <c r="A117" s="123" t="s">
        <v>314</v>
      </c>
      <c r="B117" s="17" t="s">
        <v>278</v>
      </c>
      <c r="C117" s="19">
        <v>5</v>
      </c>
      <c r="D117" s="136" t="s">
        <v>154</v>
      </c>
      <c r="E117" s="19" t="s">
        <v>154</v>
      </c>
      <c r="F117" s="19" t="s">
        <v>154</v>
      </c>
      <c r="G117" s="19">
        <v>5</v>
      </c>
      <c r="H117" s="19">
        <v>4</v>
      </c>
      <c r="I117" s="84">
        <f t="shared" si="12"/>
        <v>14</v>
      </c>
    </row>
    <row r="118" spans="1:9" ht="12.75">
      <c r="A118" s="123" t="s">
        <v>315</v>
      </c>
      <c r="B118" s="46" t="s">
        <v>300</v>
      </c>
      <c r="C118" s="19" t="s">
        <v>154</v>
      </c>
      <c r="D118" s="136" t="s">
        <v>154</v>
      </c>
      <c r="E118" s="19">
        <v>2</v>
      </c>
      <c r="F118" s="19">
        <v>4</v>
      </c>
      <c r="G118" s="19">
        <v>1</v>
      </c>
      <c r="H118" s="19">
        <v>7</v>
      </c>
      <c r="I118" s="84">
        <f t="shared" si="12"/>
        <v>14</v>
      </c>
    </row>
    <row r="119" spans="1:9" ht="12.75">
      <c r="A119" s="123" t="s">
        <v>316</v>
      </c>
      <c r="B119" s="52" t="s">
        <v>298</v>
      </c>
      <c r="C119" s="19">
        <v>7</v>
      </c>
      <c r="D119" s="136">
        <v>4</v>
      </c>
      <c r="E119" s="19">
        <v>6</v>
      </c>
      <c r="F119" s="19">
        <v>7</v>
      </c>
      <c r="G119" s="19">
        <v>12</v>
      </c>
      <c r="H119" s="19">
        <v>34</v>
      </c>
      <c r="I119" s="84">
        <f t="shared" si="12"/>
        <v>70</v>
      </c>
    </row>
    <row r="120" spans="1:9" ht="12.75">
      <c r="A120" s="123" t="s">
        <v>317</v>
      </c>
      <c r="B120" s="52" t="s">
        <v>299</v>
      </c>
      <c r="C120" s="19">
        <v>294</v>
      </c>
      <c r="D120" s="136">
        <v>295</v>
      </c>
      <c r="E120" s="19">
        <v>324</v>
      </c>
      <c r="F120" s="19">
        <v>189</v>
      </c>
      <c r="G120" s="19">
        <v>205</v>
      </c>
      <c r="H120" s="19">
        <v>331</v>
      </c>
      <c r="I120" s="84">
        <f t="shared" si="12"/>
        <v>1638</v>
      </c>
    </row>
    <row r="121" spans="1:9" ht="13.5" thickBot="1">
      <c r="A121" s="123" t="s">
        <v>318</v>
      </c>
      <c r="B121" s="28" t="s">
        <v>228</v>
      </c>
      <c r="C121" s="115">
        <v>134</v>
      </c>
      <c r="D121" s="137">
        <v>302</v>
      </c>
      <c r="E121" s="115">
        <v>270</v>
      </c>
      <c r="F121" s="115">
        <v>166</v>
      </c>
      <c r="G121" s="115">
        <v>138</v>
      </c>
      <c r="H121" s="115">
        <v>218</v>
      </c>
      <c r="I121" s="84">
        <f t="shared" si="12"/>
        <v>1228</v>
      </c>
    </row>
    <row r="122" spans="1:9" ht="13.5" thickBot="1">
      <c r="A122" s="5"/>
      <c r="B122" s="88" t="s">
        <v>221</v>
      </c>
      <c r="C122" s="90">
        <f aca="true" t="shared" si="13" ref="C122:I122">SUM(C107:C121)</f>
        <v>857</v>
      </c>
      <c r="D122" s="90">
        <f t="shared" si="13"/>
        <v>1040</v>
      </c>
      <c r="E122" s="90">
        <f t="shared" si="13"/>
        <v>1258</v>
      </c>
      <c r="F122" s="90">
        <f t="shared" si="13"/>
        <v>689</v>
      </c>
      <c r="G122" s="90">
        <f t="shared" si="13"/>
        <v>702</v>
      </c>
      <c r="H122" s="90">
        <f t="shared" si="13"/>
        <v>1169</v>
      </c>
      <c r="I122" s="89">
        <f t="shared" si="13"/>
        <v>5715</v>
      </c>
    </row>
    <row r="123" spans="1:9" ht="13.5" thickBot="1">
      <c r="A123" s="124" t="s">
        <v>320</v>
      </c>
      <c r="B123" s="25" t="s">
        <v>229</v>
      </c>
      <c r="C123" s="2" t="s">
        <v>305</v>
      </c>
      <c r="D123" s="2" t="s">
        <v>306</v>
      </c>
      <c r="E123" s="2" t="s">
        <v>307</v>
      </c>
      <c r="F123" s="2" t="s">
        <v>308</v>
      </c>
      <c r="G123" s="187" t="s">
        <v>309</v>
      </c>
      <c r="H123" s="2" t="s">
        <v>310</v>
      </c>
      <c r="I123" s="25" t="s">
        <v>0</v>
      </c>
    </row>
    <row r="124" spans="1:9" ht="12.75">
      <c r="A124" s="123" t="s">
        <v>20</v>
      </c>
      <c r="B124" s="17" t="s">
        <v>230</v>
      </c>
      <c r="C124" s="58">
        <v>360</v>
      </c>
      <c r="D124" s="58">
        <v>71</v>
      </c>
      <c r="E124" s="58">
        <v>1</v>
      </c>
      <c r="F124" s="58">
        <v>4</v>
      </c>
      <c r="G124" s="129" t="s">
        <v>154</v>
      </c>
      <c r="H124" s="58" t="s">
        <v>154</v>
      </c>
      <c r="I124" s="16">
        <f aca="true" t="shared" si="14" ref="I124:I132">SUM(C124:H124)</f>
        <v>436</v>
      </c>
    </row>
    <row r="125" spans="1:9" ht="12.75">
      <c r="A125" s="123" t="s">
        <v>21</v>
      </c>
      <c r="B125" s="17" t="s">
        <v>231</v>
      </c>
      <c r="C125" s="18">
        <v>34</v>
      </c>
      <c r="D125" s="18">
        <v>93</v>
      </c>
      <c r="E125" s="18">
        <v>17</v>
      </c>
      <c r="F125" s="18">
        <v>24</v>
      </c>
      <c r="G125" s="130">
        <v>6</v>
      </c>
      <c r="H125" s="18">
        <v>95</v>
      </c>
      <c r="I125" s="16">
        <f t="shared" si="14"/>
        <v>269</v>
      </c>
    </row>
    <row r="126" spans="1:9" ht="12.75">
      <c r="A126" s="123" t="s">
        <v>29</v>
      </c>
      <c r="B126" s="17" t="s">
        <v>232</v>
      </c>
      <c r="C126" s="18">
        <v>52</v>
      </c>
      <c r="D126" s="19">
        <v>58</v>
      </c>
      <c r="E126" s="19">
        <v>73</v>
      </c>
      <c r="F126" s="18">
        <v>33</v>
      </c>
      <c r="G126" s="130">
        <v>15</v>
      </c>
      <c r="H126" s="18">
        <v>56</v>
      </c>
      <c r="I126" s="16">
        <f t="shared" si="14"/>
        <v>287</v>
      </c>
    </row>
    <row r="127" spans="1:9" ht="12.75">
      <c r="A127" s="123" t="s">
        <v>45</v>
      </c>
      <c r="B127" s="17" t="s">
        <v>233</v>
      </c>
      <c r="C127" s="18">
        <v>5</v>
      </c>
      <c r="D127" s="19">
        <v>12</v>
      </c>
      <c r="E127" s="19">
        <v>28</v>
      </c>
      <c r="F127" s="18">
        <v>14</v>
      </c>
      <c r="G127" s="130">
        <v>7</v>
      </c>
      <c r="H127" s="18">
        <v>35</v>
      </c>
      <c r="I127" s="16">
        <f t="shared" si="14"/>
        <v>101</v>
      </c>
    </row>
    <row r="128" spans="1:9" ht="12.75">
      <c r="A128" s="123" t="s">
        <v>70</v>
      </c>
      <c r="B128" s="17" t="s">
        <v>234</v>
      </c>
      <c r="C128" s="18">
        <v>17</v>
      </c>
      <c r="D128" s="19">
        <v>10</v>
      </c>
      <c r="E128" s="19">
        <v>43</v>
      </c>
      <c r="F128" s="18">
        <v>28</v>
      </c>
      <c r="G128" s="130">
        <v>10</v>
      </c>
      <c r="H128" s="18">
        <v>77</v>
      </c>
      <c r="I128" s="16">
        <f t="shared" si="14"/>
        <v>185</v>
      </c>
    </row>
    <row r="129" spans="1:9" ht="12.75">
      <c r="A129" s="123" t="s">
        <v>72</v>
      </c>
      <c r="B129" s="17" t="s">
        <v>235</v>
      </c>
      <c r="C129" s="18">
        <v>249</v>
      </c>
      <c r="D129" s="19">
        <v>191</v>
      </c>
      <c r="E129" s="19">
        <v>209</v>
      </c>
      <c r="F129" s="18">
        <v>141</v>
      </c>
      <c r="G129" s="130">
        <v>161</v>
      </c>
      <c r="H129" s="18">
        <v>288</v>
      </c>
      <c r="I129" s="16">
        <f t="shared" si="14"/>
        <v>1239</v>
      </c>
    </row>
    <row r="130" spans="1:9" ht="12.75">
      <c r="A130" s="123" t="s">
        <v>74</v>
      </c>
      <c r="B130" s="17" t="s">
        <v>236</v>
      </c>
      <c r="C130" s="18">
        <v>241</v>
      </c>
      <c r="D130" s="19">
        <v>143</v>
      </c>
      <c r="E130" s="19">
        <v>298</v>
      </c>
      <c r="F130" s="18">
        <v>108</v>
      </c>
      <c r="G130" s="130">
        <v>44</v>
      </c>
      <c r="H130" s="18">
        <v>210</v>
      </c>
      <c r="I130" s="16">
        <f t="shared" si="14"/>
        <v>1044</v>
      </c>
    </row>
    <row r="131" spans="1:9" ht="12.75">
      <c r="A131" s="123" t="s">
        <v>76</v>
      </c>
      <c r="B131" s="17" t="s">
        <v>289</v>
      </c>
      <c r="C131" s="18">
        <v>2</v>
      </c>
      <c r="D131" s="19">
        <v>15</v>
      </c>
      <c r="E131" s="19">
        <v>3</v>
      </c>
      <c r="F131" s="18">
        <v>14</v>
      </c>
      <c r="G131" s="130">
        <v>6</v>
      </c>
      <c r="H131" s="18">
        <v>4</v>
      </c>
      <c r="I131" s="16">
        <f t="shared" si="14"/>
        <v>44</v>
      </c>
    </row>
    <row r="132" spans="1:9" ht="13.5" thickBot="1">
      <c r="A132" s="123" t="s">
        <v>312</v>
      </c>
      <c r="B132" s="17" t="s">
        <v>238</v>
      </c>
      <c r="C132" s="26">
        <v>141</v>
      </c>
      <c r="D132" s="115">
        <v>58</v>
      </c>
      <c r="E132" s="115">
        <v>47</v>
      </c>
      <c r="F132" s="26">
        <v>9</v>
      </c>
      <c r="G132" s="133">
        <v>50</v>
      </c>
      <c r="H132" s="26">
        <v>120</v>
      </c>
      <c r="I132" s="16">
        <f t="shared" si="14"/>
        <v>425</v>
      </c>
    </row>
    <row r="133" spans="1:9" ht="13.5" thickBot="1">
      <c r="A133" s="5"/>
      <c r="B133" s="83" t="s">
        <v>221</v>
      </c>
      <c r="C133" s="90">
        <f aca="true" t="shared" si="15" ref="C133:H133">SUM(C124:C132)</f>
        <v>1101</v>
      </c>
      <c r="D133" s="90">
        <f t="shared" si="15"/>
        <v>651</v>
      </c>
      <c r="E133" s="85">
        <f t="shared" si="15"/>
        <v>719</v>
      </c>
      <c r="F133" s="85">
        <f t="shared" si="15"/>
        <v>375</v>
      </c>
      <c r="G133" s="85">
        <f t="shared" si="15"/>
        <v>299</v>
      </c>
      <c r="H133" s="85">
        <f t="shared" si="15"/>
        <v>885</v>
      </c>
      <c r="I133" s="81">
        <f>SUM(I124:I132)</f>
        <v>4030</v>
      </c>
    </row>
    <row r="134" spans="1:9" ht="13.5" thickBot="1">
      <c r="A134" s="124" t="s">
        <v>321</v>
      </c>
      <c r="B134" s="25" t="s">
        <v>239</v>
      </c>
      <c r="C134" s="2" t="s">
        <v>305</v>
      </c>
      <c r="D134" s="2" t="s">
        <v>306</v>
      </c>
      <c r="E134" s="2" t="s">
        <v>307</v>
      </c>
      <c r="F134" s="2" t="s">
        <v>308</v>
      </c>
      <c r="G134" s="2" t="s">
        <v>309</v>
      </c>
      <c r="H134" s="2" t="s">
        <v>310</v>
      </c>
      <c r="I134" s="25" t="s">
        <v>0</v>
      </c>
    </row>
    <row r="135" spans="1:9" ht="12.75">
      <c r="A135" s="123" t="s">
        <v>20</v>
      </c>
      <c r="B135" s="17" t="s">
        <v>240</v>
      </c>
      <c r="C135" s="58">
        <v>18</v>
      </c>
      <c r="D135" s="131">
        <v>23</v>
      </c>
      <c r="E135" s="131">
        <v>34</v>
      </c>
      <c r="F135" s="58">
        <v>22</v>
      </c>
      <c r="G135" s="131">
        <v>52</v>
      </c>
      <c r="H135" s="58">
        <v>31</v>
      </c>
      <c r="I135" s="16">
        <f>SUM(C135:H135)</f>
        <v>180</v>
      </c>
    </row>
    <row r="136" spans="1:9" ht="12.75">
      <c r="A136" s="123" t="s">
        <v>21</v>
      </c>
      <c r="B136" s="17" t="s">
        <v>241</v>
      </c>
      <c r="C136" s="18">
        <v>46</v>
      </c>
      <c r="D136" s="19">
        <v>89</v>
      </c>
      <c r="E136" s="19">
        <v>183</v>
      </c>
      <c r="F136" s="18">
        <v>166</v>
      </c>
      <c r="G136" s="19">
        <v>173</v>
      </c>
      <c r="H136" s="18">
        <v>166</v>
      </c>
      <c r="I136" s="16">
        <f>SUM(C136:H136)</f>
        <v>823</v>
      </c>
    </row>
    <row r="137" spans="1:9" ht="13.5" thickBot="1">
      <c r="A137" s="123" t="s">
        <v>29</v>
      </c>
      <c r="B137" s="17" t="s">
        <v>242</v>
      </c>
      <c r="C137" s="26">
        <v>53</v>
      </c>
      <c r="D137" s="115">
        <v>73</v>
      </c>
      <c r="E137" s="115">
        <v>115</v>
      </c>
      <c r="F137" s="26">
        <v>77</v>
      </c>
      <c r="G137" s="115">
        <v>117</v>
      </c>
      <c r="H137" s="26">
        <v>77</v>
      </c>
      <c r="I137" s="16">
        <f>SUM(C137:H137)</f>
        <v>512</v>
      </c>
    </row>
    <row r="138" spans="1:9" ht="13.5" thickBot="1">
      <c r="A138" s="5"/>
      <c r="B138" s="83" t="s">
        <v>221</v>
      </c>
      <c r="C138" s="90">
        <f aca="true" t="shared" si="16" ref="C138:H138">SUM(C135:C137)</f>
        <v>117</v>
      </c>
      <c r="D138" s="90">
        <f t="shared" si="16"/>
        <v>185</v>
      </c>
      <c r="E138" s="85">
        <f t="shared" si="16"/>
        <v>332</v>
      </c>
      <c r="F138" s="85">
        <f t="shared" si="16"/>
        <v>265</v>
      </c>
      <c r="G138" s="85">
        <f t="shared" si="16"/>
        <v>342</v>
      </c>
      <c r="H138" s="85">
        <f t="shared" si="16"/>
        <v>274</v>
      </c>
      <c r="I138" s="81">
        <f>SUM(I135:I137)</f>
        <v>1515</v>
      </c>
    </row>
    <row r="139" spans="1:9" ht="13.5" thickBot="1">
      <c r="A139" s="124" t="s">
        <v>322</v>
      </c>
      <c r="B139" s="25" t="s">
        <v>243</v>
      </c>
      <c r="C139" s="2" t="s">
        <v>305</v>
      </c>
      <c r="D139" s="2" t="s">
        <v>306</v>
      </c>
      <c r="E139" s="2" t="s">
        <v>307</v>
      </c>
      <c r="F139" s="2" t="s">
        <v>308</v>
      </c>
      <c r="G139" s="2" t="s">
        <v>309</v>
      </c>
      <c r="H139" s="2" t="s">
        <v>310</v>
      </c>
      <c r="I139" s="25" t="s">
        <v>0</v>
      </c>
    </row>
    <row r="140" spans="1:9" ht="13.5" thickBot="1">
      <c r="A140" s="123" t="s">
        <v>20</v>
      </c>
      <c r="B140" s="17" t="s">
        <v>244</v>
      </c>
      <c r="C140" s="91">
        <v>9</v>
      </c>
      <c r="D140" s="91">
        <v>15</v>
      </c>
      <c r="E140" s="91">
        <v>5</v>
      </c>
      <c r="F140" s="91">
        <v>13</v>
      </c>
      <c r="G140" s="190">
        <v>26</v>
      </c>
      <c r="H140" s="91">
        <v>15</v>
      </c>
      <c r="I140" s="16">
        <f>SUM(C140:H140)</f>
        <v>83</v>
      </c>
    </row>
    <row r="141" spans="1:9" ht="13.5" thickBot="1">
      <c r="A141" s="5"/>
      <c r="B141" s="83" t="s">
        <v>221</v>
      </c>
      <c r="C141" s="90">
        <f aca="true" t="shared" si="17" ref="C141:H141">SUM(C140)</f>
        <v>9</v>
      </c>
      <c r="D141" s="90">
        <f t="shared" si="17"/>
        <v>15</v>
      </c>
      <c r="E141" s="85">
        <f t="shared" si="17"/>
        <v>5</v>
      </c>
      <c r="F141" s="85">
        <f t="shared" si="17"/>
        <v>13</v>
      </c>
      <c r="G141" s="85">
        <f t="shared" si="17"/>
        <v>26</v>
      </c>
      <c r="H141" s="85">
        <f t="shared" si="17"/>
        <v>15</v>
      </c>
      <c r="I141" s="81">
        <f>SUM(I140)</f>
        <v>83</v>
      </c>
    </row>
    <row r="142" spans="1:9" ht="13.5" thickBot="1">
      <c r="A142" s="124" t="s">
        <v>323</v>
      </c>
      <c r="B142" s="25" t="s">
        <v>245</v>
      </c>
      <c r="C142" s="2" t="s">
        <v>305</v>
      </c>
      <c r="D142" s="2" t="s">
        <v>306</v>
      </c>
      <c r="E142" s="2" t="s">
        <v>307</v>
      </c>
      <c r="F142" s="2" t="s">
        <v>308</v>
      </c>
      <c r="G142" s="2" t="s">
        <v>309</v>
      </c>
      <c r="H142" s="2" t="s">
        <v>310</v>
      </c>
      <c r="I142" s="25" t="s">
        <v>0</v>
      </c>
    </row>
    <row r="143" spans="1:9" ht="12.75">
      <c r="A143" s="123" t="s">
        <v>20</v>
      </c>
      <c r="B143" s="17" t="s">
        <v>246</v>
      </c>
      <c r="C143" s="58">
        <v>7</v>
      </c>
      <c r="D143" s="58">
        <v>40</v>
      </c>
      <c r="E143" s="58">
        <v>8</v>
      </c>
      <c r="F143" s="58">
        <v>11</v>
      </c>
      <c r="G143" s="58">
        <v>14</v>
      </c>
      <c r="H143" s="58">
        <v>16</v>
      </c>
      <c r="I143" s="16">
        <f>SUM(C143:H143)</f>
        <v>96</v>
      </c>
    </row>
    <row r="144" spans="1:9" ht="13.5" thickBot="1">
      <c r="A144" s="123" t="s">
        <v>21</v>
      </c>
      <c r="B144" s="17" t="s">
        <v>247</v>
      </c>
      <c r="C144" s="26">
        <v>172</v>
      </c>
      <c r="D144" s="26">
        <v>160</v>
      </c>
      <c r="E144" s="26">
        <v>163</v>
      </c>
      <c r="F144" s="26">
        <v>253</v>
      </c>
      <c r="G144" s="115">
        <v>265</v>
      </c>
      <c r="H144" s="26">
        <v>290</v>
      </c>
      <c r="I144" s="16">
        <f>SUM(C144:H144)</f>
        <v>1303</v>
      </c>
    </row>
    <row r="145" spans="1:9" ht="13.5" thickBot="1">
      <c r="A145" s="5"/>
      <c r="B145" s="83" t="s">
        <v>221</v>
      </c>
      <c r="C145" s="90">
        <f aca="true" t="shared" si="18" ref="C145:H145">SUM(C143:C144)</f>
        <v>179</v>
      </c>
      <c r="D145" s="90">
        <f t="shared" si="18"/>
        <v>200</v>
      </c>
      <c r="E145" s="85">
        <f t="shared" si="18"/>
        <v>171</v>
      </c>
      <c r="F145" s="85">
        <f t="shared" si="18"/>
        <v>264</v>
      </c>
      <c r="G145" s="85">
        <f t="shared" si="18"/>
        <v>279</v>
      </c>
      <c r="H145" s="85">
        <f t="shared" si="18"/>
        <v>306</v>
      </c>
      <c r="I145" s="81">
        <f>SUM(I143:I144)</f>
        <v>1399</v>
      </c>
    </row>
    <row r="146" spans="1:9" ht="13.5" thickBot="1">
      <c r="A146" s="124" t="s">
        <v>324</v>
      </c>
      <c r="B146" s="25" t="s">
        <v>248</v>
      </c>
      <c r="C146" s="2" t="s">
        <v>305</v>
      </c>
      <c r="D146" s="2" t="s">
        <v>306</v>
      </c>
      <c r="E146" s="2" t="s">
        <v>307</v>
      </c>
      <c r="F146" s="2" t="s">
        <v>308</v>
      </c>
      <c r="G146" s="2" t="s">
        <v>309</v>
      </c>
      <c r="H146" s="2" t="s">
        <v>310</v>
      </c>
      <c r="I146" s="25" t="s">
        <v>0</v>
      </c>
    </row>
    <row r="147" spans="1:9" ht="12.75">
      <c r="A147" s="123" t="s">
        <v>20</v>
      </c>
      <c r="B147" s="17" t="s">
        <v>249</v>
      </c>
      <c r="C147" s="58">
        <v>74</v>
      </c>
      <c r="D147" s="131">
        <v>52</v>
      </c>
      <c r="E147" s="131">
        <v>12</v>
      </c>
      <c r="F147" s="58">
        <v>51</v>
      </c>
      <c r="G147" s="131">
        <v>39</v>
      </c>
      <c r="H147" s="58" t="s">
        <v>154</v>
      </c>
      <c r="I147" s="16">
        <f aca="true" t="shared" si="19" ref="I147:I154">SUM(C147:H147)</f>
        <v>228</v>
      </c>
    </row>
    <row r="148" spans="1:9" ht="12.75">
      <c r="A148" s="123" t="s">
        <v>21</v>
      </c>
      <c r="B148" s="17" t="s">
        <v>250</v>
      </c>
      <c r="C148" s="18">
        <v>136</v>
      </c>
      <c r="D148" s="19">
        <v>151</v>
      </c>
      <c r="E148" s="19">
        <v>164</v>
      </c>
      <c r="F148" s="18">
        <v>110</v>
      </c>
      <c r="G148" s="19">
        <v>150</v>
      </c>
      <c r="H148" s="18">
        <v>234</v>
      </c>
      <c r="I148" s="16">
        <f t="shared" si="19"/>
        <v>945</v>
      </c>
    </row>
    <row r="149" spans="1:9" ht="12.75">
      <c r="A149" s="123" t="s">
        <v>29</v>
      </c>
      <c r="B149" s="17" t="s">
        <v>274</v>
      </c>
      <c r="C149" s="18">
        <v>83</v>
      </c>
      <c r="D149" s="19">
        <v>63</v>
      </c>
      <c r="E149" s="19">
        <v>156</v>
      </c>
      <c r="F149" s="18">
        <v>130</v>
      </c>
      <c r="G149" s="19">
        <v>133</v>
      </c>
      <c r="H149" s="18">
        <v>351</v>
      </c>
      <c r="I149" s="16">
        <f t="shared" si="19"/>
        <v>916</v>
      </c>
    </row>
    <row r="150" spans="1:9" ht="12.75">
      <c r="A150" s="123" t="s">
        <v>45</v>
      </c>
      <c r="B150" s="17" t="s">
        <v>275</v>
      </c>
      <c r="C150" s="18">
        <v>21</v>
      </c>
      <c r="D150" s="19">
        <v>61</v>
      </c>
      <c r="E150" s="19">
        <v>78</v>
      </c>
      <c r="F150" s="18">
        <v>58</v>
      </c>
      <c r="G150" s="19">
        <v>71</v>
      </c>
      <c r="H150" s="18">
        <v>136</v>
      </c>
      <c r="I150" s="16">
        <f t="shared" si="19"/>
        <v>425</v>
      </c>
    </row>
    <row r="151" spans="1:9" ht="12.75">
      <c r="A151" s="123" t="s">
        <v>70</v>
      </c>
      <c r="B151" s="17" t="s">
        <v>276</v>
      </c>
      <c r="C151" s="18">
        <v>9</v>
      </c>
      <c r="D151" s="19">
        <v>10</v>
      </c>
      <c r="E151" s="19">
        <v>19</v>
      </c>
      <c r="F151" s="18">
        <v>23</v>
      </c>
      <c r="G151" s="18">
        <v>14</v>
      </c>
      <c r="H151" s="18">
        <v>27</v>
      </c>
      <c r="I151" s="16">
        <f t="shared" si="19"/>
        <v>102</v>
      </c>
    </row>
    <row r="152" spans="1:9" ht="12.75">
      <c r="A152" s="123" t="s">
        <v>72</v>
      </c>
      <c r="B152" s="17" t="s">
        <v>277</v>
      </c>
      <c r="C152" s="18">
        <v>3</v>
      </c>
      <c r="D152" s="19">
        <v>8</v>
      </c>
      <c r="E152" s="19">
        <v>3</v>
      </c>
      <c r="F152" s="18">
        <v>9</v>
      </c>
      <c r="G152" s="18">
        <v>7</v>
      </c>
      <c r="H152" s="18" t="s">
        <v>154</v>
      </c>
      <c r="I152" s="16">
        <f t="shared" si="19"/>
        <v>30</v>
      </c>
    </row>
    <row r="153" spans="1:9" ht="12.75">
      <c r="A153" s="123" t="s">
        <v>74</v>
      </c>
      <c r="B153" s="17" t="s">
        <v>280</v>
      </c>
      <c r="C153" s="18">
        <v>48</v>
      </c>
      <c r="D153" s="18">
        <v>6</v>
      </c>
      <c r="E153" s="18">
        <v>8</v>
      </c>
      <c r="F153" s="18">
        <v>18</v>
      </c>
      <c r="G153" s="18">
        <v>6</v>
      </c>
      <c r="H153" s="18">
        <v>17</v>
      </c>
      <c r="I153" s="16">
        <f t="shared" si="19"/>
        <v>103</v>
      </c>
    </row>
    <row r="154" spans="1:9" ht="13.5" thickBot="1">
      <c r="A154" s="123" t="s">
        <v>76</v>
      </c>
      <c r="B154" s="17" t="s">
        <v>238</v>
      </c>
      <c r="C154" s="26">
        <v>202</v>
      </c>
      <c r="D154" s="26">
        <v>45</v>
      </c>
      <c r="E154" s="26">
        <v>40</v>
      </c>
      <c r="F154" s="26">
        <v>32</v>
      </c>
      <c r="G154" s="26">
        <v>22</v>
      </c>
      <c r="H154" s="26">
        <v>61</v>
      </c>
      <c r="I154" s="16">
        <f t="shared" si="19"/>
        <v>402</v>
      </c>
    </row>
    <row r="155" spans="1:9" ht="13.5" thickBot="1">
      <c r="A155" s="5"/>
      <c r="B155" s="83" t="s">
        <v>221</v>
      </c>
      <c r="C155" s="90">
        <f aca="true" t="shared" si="20" ref="C155:H155">SUM(C147:C154)</f>
        <v>576</v>
      </c>
      <c r="D155" s="90">
        <f t="shared" si="20"/>
        <v>396</v>
      </c>
      <c r="E155" s="85">
        <f t="shared" si="20"/>
        <v>480</v>
      </c>
      <c r="F155" s="85">
        <f t="shared" si="20"/>
        <v>431</v>
      </c>
      <c r="G155" s="85">
        <f t="shared" si="20"/>
        <v>442</v>
      </c>
      <c r="H155" s="85">
        <f t="shared" si="20"/>
        <v>826</v>
      </c>
      <c r="I155" s="81">
        <f>SUM(I147:I154)</f>
        <v>3151</v>
      </c>
    </row>
    <row r="156" spans="1:9" ht="13.5" thickBot="1">
      <c r="A156" s="124" t="s">
        <v>325</v>
      </c>
      <c r="B156" s="25" t="s">
        <v>251</v>
      </c>
      <c r="C156" s="2" t="s">
        <v>305</v>
      </c>
      <c r="D156" s="2" t="s">
        <v>306</v>
      </c>
      <c r="E156" s="2" t="s">
        <v>307</v>
      </c>
      <c r="F156" s="2" t="s">
        <v>308</v>
      </c>
      <c r="G156" s="2" t="s">
        <v>309</v>
      </c>
      <c r="H156" s="2" t="s">
        <v>310</v>
      </c>
      <c r="I156" s="25" t="s">
        <v>0</v>
      </c>
    </row>
    <row r="157" spans="1:9" ht="12.75">
      <c r="A157" s="123" t="s">
        <v>20</v>
      </c>
      <c r="B157" s="17" t="s">
        <v>292</v>
      </c>
      <c r="C157" s="18" t="s">
        <v>154</v>
      </c>
      <c r="D157" s="18" t="s">
        <v>154</v>
      </c>
      <c r="E157" s="18">
        <v>2</v>
      </c>
      <c r="F157" s="18" t="s">
        <v>154</v>
      </c>
      <c r="G157" s="18" t="s">
        <v>154</v>
      </c>
      <c r="H157" s="18" t="s">
        <v>154</v>
      </c>
      <c r="I157" s="16">
        <f>SUM(C157:H157)</f>
        <v>2</v>
      </c>
    </row>
    <row r="158" spans="1:9" ht="12.75">
      <c r="A158" s="123" t="s">
        <v>21</v>
      </c>
      <c r="B158" s="17" t="s">
        <v>291</v>
      </c>
      <c r="C158" s="18">
        <v>1</v>
      </c>
      <c r="D158" s="18" t="s">
        <v>154</v>
      </c>
      <c r="E158" s="18">
        <v>40</v>
      </c>
      <c r="F158" s="18" t="s">
        <v>154</v>
      </c>
      <c r="G158" s="18" t="s">
        <v>154</v>
      </c>
      <c r="H158" s="18">
        <v>8</v>
      </c>
      <c r="I158" s="16">
        <f>SUM(C158:H158)</f>
        <v>49</v>
      </c>
    </row>
    <row r="159" spans="1:9" ht="13.5" thickBot="1">
      <c r="A159" s="123" t="s">
        <v>29</v>
      </c>
      <c r="B159" s="17" t="s">
        <v>238</v>
      </c>
      <c r="C159" s="18">
        <v>16</v>
      </c>
      <c r="D159" s="18">
        <v>95</v>
      </c>
      <c r="E159" s="18">
        <v>39</v>
      </c>
      <c r="F159" s="18">
        <v>1</v>
      </c>
      <c r="G159" s="18">
        <v>1</v>
      </c>
      <c r="H159" s="18">
        <v>17</v>
      </c>
      <c r="I159" s="16">
        <f>SUM(C159:H159)</f>
        <v>169</v>
      </c>
    </row>
    <row r="160" spans="1:9" ht="13.5" thickBot="1">
      <c r="A160" s="5"/>
      <c r="B160" s="83" t="s">
        <v>221</v>
      </c>
      <c r="C160" s="85">
        <v>17</v>
      </c>
      <c r="D160" s="85">
        <f aca="true" t="shared" si="21" ref="D160:I160">SUM(D157:D159)</f>
        <v>95</v>
      </c>
      <c r="E160" s="85">
        <f t="shared" si="21"/>
        <v>81</v>
      </c>
      <c r="F160" s="85">
        <f t="shared" si="21"/>
        <v>1</v>
      </c>
      <c r="G160" s="85">
        <f t="shared" si="21"/>
        <v>1</v>
      </c>
      <c r="H160" s="85">
        <f t="shared" si="21"/>
        <v>25</v>
      </c>
      <c r="I160" s="81">
        <f t="shared" si="21"/>
        <v>220</v>
      </c>
    </row>
    <row r="161" spans="1:9" ht="13.5" thickBot="1">
      <c r="A161" s="5"/>
      <c r="B161" s="22" t="s">
        <v>0</v>
      </c>
      <c r="C161" s="23">
        <f>SUM(C105+C122+C133+C138+C141+C145+C155+C160)</f>
        <v>2856</v>
      </c>
      <c r="D161" s="23">
        <f>SUM(D160+D155+D145+D141+D138+D133+D122+D105)</f>
        <v>2582</v>
      </c>
      <c r="E161" s="23">
        <f>SUM(E105+E122+E133+E138+E141+E145+E155+E160)</f>
        <v>3046</v>
      </c>
      <c r="F161" s="23">
        <f>SUM(F105+F122+F133+F138+F141+F145+F155+F160)</f>
        <v>2038</v>
      </c>
      <c r="G161" s="23">
        <f>SUM(G105+G122+G133+G138+G141+G145+G155+G160)</f>
        <v>2091</v>
      </c>
      <c r="H161" s="23">
        <f>SUM(H105+H122+H133+H138+H141+H145+H155+H160)</f>
        <v>3500</v>
      </c>
      <c r="I161" s="122">
        <f>SUM(I105+I122+I133+I138+I141+I145+I155+I160)</f>
        <v>16113</v>
      </c>
    </row>
    <row r="162" ht="13.5" thickBot="1"/>
    <row r="163" spans="1:9" ht="13.5" thickBot="1">
      <c r="A163" s="124">
        <v>2</v>
      </c>
      <c r="B163" s="77" t="s">
        <v>204</v>
      </c>
      <c r="C163" s="75"/>
      <c r="D163" s="75"/>
      <c r="E163" s="75"/>
      <c r="F163" s="75"/>
      <c r="G163" s="75"/>
      <c r="H163" s="75"/>
      <c r="I163" s="76"/>
    </row>
    <row r="164" spans="1:9" ht="13.5" thickBot="1">
      <c r="A164" s="4"/>
      <c r="B164" s="51" t="s">
        <v>108</v>
      </c>
      <c r="C164" s="2" t="s">
        <v>305</v>
      </c>
      <c r="D164" s="2" t="s">
        <v>306</v>
      </c>
      <c r="E164" s="2" t="s">
        <v>307</v>
      </c>
      <c r="F164" s="2" t="s">
        <v>308</v>
      </c>
      <c r="G164" s="2" t="s">
        <v>309</v>
      </c>
      <c r="H164" s="2" t="s">
        <v>310</v>
      </c>
      <c r="I164" s="13" t="s">
        <v>0</v>
      </c>
    </row>
    <row r="165" spans="1:9" ht="12.75">
      <c r="A165" s="123" t="s">
        <v>20</v>
      </c>
      <c r="B165" s="14" t="s">
        <v>205</v>
      </c>
      <c r="C165" s="94">
        <v>21253</v>
      </c>
      <c r="D165" s="138">
        <v>14509</v>
      </c>
      <c r="E165" s="138">
        <v>15552</v>
      </c>
      <c r="F165" s="94">
        <v>8875.5</v>
      </c>
      <c r="G165" s="138">
        <v>20147.5</v>
      </c>
      <c r="H165" s="94">
        <v>13342.5</v>
      </c>
      <c r="I165" s="95">
        <f aca="true" t="shared" si="22" ref="I165:I181">SUM(C165:H165)</f>
        <v>93679.5</v>
      </c>
    </row>
    <row r="166" spans="1:9" ht="12.75">
      <c r="A166" s="123" t="s">
        <v>21</v>
      </c>
      <c r="B166" s="17" t="s">
        <v>294</v>
      </c>
      <c r="C166" s="96">
        <v>183</v>
      </c>
      <c r="D166" s="140">
        <v>262</v>
      </c>
      <c r="E166" s="140">
        <v>340.5</v>
      </c>
      <c r="F166" s="96">
        <v>273</v>
      </c>
      <c r="G166" s="140">
        <v>256.5</v>
      </c>
      <c r="H166" s="96">
        <v>398.5</v>
      </c>
      <c r="I166" s="95">
        <f t="shared" si="22"/>
        <v>1713.5</v>
      </c>
    </row>
    <row r="167" spans="1:9" ht="12.75">
      <c r="A167" s="123" t="s">
        <v>29</v>
      </c>
      <c r="B167" s="17" t="s">
        <v>206</v>
      </c>
      <c r="C167" s="96">
        <v>2326</v>
      </c>
      <c r="D167" s="140">
        <v>2742</v>
      </c>
      <c r="E167" s="140">
        <v>2244.5</v>
      </c>
      <c r="F167" s="96">
        <v>1417.5</v>
      </c>
      <c r="G167" s="140">
        <v>1543</v>
      </c>
      <c r="H167" s="96">
        <v>2277</v>
      </c>
      <c r="I167" s="95">
        <f t="shared" si="22"/>
        <v>12550</v>
      </c>
    </row>
    <row r="168" spans="1:9" ht="12.75">
      <c r="A168" s="123" t="s">
        <v>45</v>
      </c>
      <c r="B168" s="17" t="s">
        <v>207</v>
      </c>
      <c r="C168" s="96">
        <v>29</v>
      </c>
      <c r="D168" s="140">
        <v>70</v>
      </c>
      <c r="E168" s="140">
        <v>77</v>
      </c>
      <c r="F168" s="96">
        <v>119.5</v>
      </c>
      <c r="G168" s="140">
        <v>54</v>
      </c>
      <c r="H168" s="96">
        <v>106</v>
      </c>
      <c r="I168" s="95">
        <f t="shared" si="22"/>
        <v>455.5</v>
      </c>
    </row>
    <row r="169" spans="1:9" ht="12.75">
      <c r="A169" s="123" t="s">
        <v>70</v>
      </c>
      <c r="B169" s="17" t="s">
        <v>208</v>
      </c>
      <c r="C169" s="96">
        <v>95</v>
      </c>
      <c r="D169" s="140">
        <v>67</v>
      </c>
      <c r="E169" s="140">
        <v>122</v>
      </c>
      <c r="F169" s="96">
        <v>92.5</v>
      </c>
      <c r="G169" s="140">
        <v>96</v>
      </c>
      <c r="H169" s="96">
        <v>84</v>
      </c>
      <c r="I169" s="95">
        <f t="shared" si="22"/>
        <v>556.5</v>
      </c>
    </row>
    <row r="170" spans="1:9" ht="12.75">
      <c r="A170" s="123" t="s">
        <v>72</v>
      </c>
      <c r="B170" s="17" t="s">
        <v>295</v>
      </c>
      <c r="C170" s="96">
        <v>183</v>
      </c>
      <c r="D170" s="140">
        <v>370</v>
      </c>
      <c r="E170" s="140">
        <v>424.5</v>
      </c>
      <c r="F170" s="96">
        <v>296</v>
      </c>
      <c r="G170" s="140">
        <v>184.5</v>
      </c>
      <c r="H170" s="96">
        <v>459.5</v>
      </c>
      <c r="I170" s="95">
        <f t="shared" si="22"/>
        <v>1917.5</v>
      </c>
    </row>
    <row r="171" spans="1:9" ht="12.75">
      <c r="A171" s="123" t="s">
        <v>74</v>
      </c>
      <c r="B171" s="17" t="s">
        <v>209</v>
      </c>
      <c r="C171" s="96">
        <v>409</v>
      </c>
      <c r="D171" s="140">
        <v>1361</v>
      </c>
      <c r="E171" s="140">
        <v>1464.5</v>
      </c>
      <c r="F171" s="96">
        <v>348.5</v>
      </c>
      <c r="G171" s="140">
        <v>521</v>
      </c>
      <c r="H171" s="96">
        <v>566.5</v>
      </c>
      <c r="I171" s="95">
        <f t="shared" si="22"/>
        <v>4670.5</v>
      </c>
    </row>
    <row r="172" spans="1:9" ht="12.75">
      <c r="A172" s="123" t="s">
        <v>76</v>
      </c>
      <c r="B172" s="17" t="s">
        <v>210</v>
      </c>
      <c r="C172" s="96">
        <v>722</v>
      </c>
      <c r="D172" s="140">
        <v>234</v>
      </c>
      <c r="E172" s="140">
        <v>884</v>
      </c>
      <c r="F172" s="96">
        <v>323.5</v>
      </c>
      <c r="G172" s="140">
        <v>837.5</v>
      </c>
      <c r="H172" s="96">
        <v>1138.5</v>
      </c>
      <c r="I172" s="95">
        <f t="shared" si="22"/>
        <v>4139.5</v>
      </c>
    </row>
    <row r="173" spans="1:9" ht="12.75">
      <c r="A173" s="123" t="s">
        <v>312</v>
      </c>
      <c r="B173" s="17" t="s">
        <v>211</v>
      </c>
      <c r="C173" s="96">
        <v>43</v>
      </c>
      <c r="D173" s="140">
        <v>218</v>
      </c>
      <c r="E173" s="140">
        <v>701</v>
      </c>
      <c r="F173" s="96">
        <v>144</v>
      </c>
      <c r="G173" s="140">
        <v>369.5</v>
      </c>
      <c r="H173" s="96">
        <v>183</v>
      </c>
      <c r="I173" s="95">
        <f t="shared" si="22"/>
        <v>1658.5</v>
      </c>
    </row>
    <row r="174" spans="1:9" ht="12.75">
      <c r="A174" s="123" t="s">
        <v>313</v>
      </c>
      <c r="B174" s="17" t="s">
        <v>284</v>
      </c>
      <c r="C174" s="96">
        <v>2664</v>
      </c>
      <c r="D174" s="140">
        <v>2164</v>
      </c>
      <c r="E174" s="140">
        <v>3549</v>
      </c>
      <c r="F174" s="96">
        <v>265.5</v>
      </c>
      <c r="G174" s="140">
        <v>208</v>
      </c>
      <c r="H174" s="96">
        <v>220</v>
      </c>
      <c r="I174" s="95">
        <f t="shared" si="22"/>
        <v>9070.5</v>
      </c>
    </row>
    <row r="175" spans="1:9" ht="12.75">
      <c r="A175" s="123" t="s">
        <v>314</v>
      </c>
      <c r="B175" s="17" t="s">
        <v>285</v>
      </c>
      <c r="C175" s="96">
        <v>51</v>
      </c>
      <c r="D175" s="140">
        <v>144</v>
      </c>
      <c r="E175" s="140">
        <v>63</v>
      </c>
      <c r="F175" s="96">
        <v>75.5</v>
      </c>
      <c r="G175" s="140">
        <v>41.5</v>
      </c>
      <c r="H175" s="96">
        <v>41</v>
      </c>
      <c r="I175" s="95">
        <f t="shared" si="22"/>
        <v>416</v>
      </c>
    </row>
    <row r="176" spans="1:9" ht="12.75">
      <c r="A176" s="123" t="s">
        <v>315</v>
      </c>
      <c r="B176" s="17" t="s">
        <v>301</v>
      </c>
      <c r="C176" s="96">
        <v>20</v>
      </c>
      <c r="D176" s="140" t="s">
        <v>154</v>
      </c>
      <c r="E176" s="140">
        <v>29.5</v>
      </c>
      <c r="F176" s="96">
        <v>16</v>
      </c>
      <c r="G176" s="140">
        <v>12</v>
      </c>
      <c r="H176" s="96">
        <v>5</v>
      </c>
      <c r="I176" s="95">
        <f t="shared" si="22"/>
        <v>82.5</v>
      </c>
    </row>
    <row r="177" spans="1:9" ht="12.75">
      <c r="A177" s="123" t="s">
        <v>316</v>
      </c>
      <c r="B177" s="17" t="s">
        <v>302</v>
      </c>
      <c r="C177" s="96">
        <v>75</v>
      </c>
      <c r="D177" s="140">
        <v>161</v>
      </c>
      <c r="E177" s="140">
        <v>291.5</v>
      </c>
      <c r="F177" s="96">
        <v>90</v>
      </c>
      <c r="G177" s="140">
        <v>86</v>
      </c>
      <c r="H177" s="96">
        <v>341.5</v>
      </c>
      <c r="I177" s="95">
        <f t="shared" si="22"/>
        <v>1045</v>
      </c>
    </row>
    <row r="178" spans="1:9" ht="12.75">
      <c r="A178" s="123" t="s">
        <v>317</v>
      </c>
      <c r="B178" s="17" t="s">
        <v>286</v>
      </c>
      <c r="C178" s="96">
        <v>27</v>
      </c>
      <c r="D178" s="140">
        <v>89</v>
      </c>
      <c r="E178" s="140">
        <v>11</v>
      </c>
      <c r="F178" s="96">
        <v>29</v>
      </c>
      <c r="G178" s="140">
        <v>46</v>
      </c>
      <c r="H178" s="96">
        <v>86</v>
      </c>
      <c r="I178" s="95">
        <f t="shared" si="22"/>
        <v>288</v>
      </c>
    </row>
    <row r="179" spans="1:9" ht="12.75">
      <c r="A179" s="123" t="s">
        <v>318</v>
      </c>
      <c r="B179" s="17" t="s">
        <v>287</v>
      </c>
      <c r="C179" s="96">
        <v>94</v>
      </c>
      <c r="D179" s="140">
        <v>38</v>
      </c>
      <c r="E179" s="140">
        <v>61</v>
      </c>
      <c r="F179" s="96">
        <v>147</v>
      </c>
      <c r="G179" s="140">
        <v>48.5</v>
      </c>
      <c r="H179" s="96">
        <v>48.5</v>
      </c>
      <c r="I179" s="95">
        <f t="shared" si="22"/>
        <v>437</v>
      </c>
    </row>
    <row r="180" spans="1:9" ht="12.75">
      <c r="A180" s="123" t="s">
        <v>326</v>
      </c>
      <c r="B180" s="17" t="s">
        <v>288</v>
      </c>
      <c r="C180" s="96" t="s">
        <v>154</v>
      </c>
      <c r="D180" s="140" t="s">
        <v>154</v>
      </c>
      <c r="E180" s="140" t="s">
        <v>154</v>
      </c>
      <c r="F180" s="96" t="s">
        <v>154</v>
      </c>
      <c r="G180" s="140" t="s">
        <v>154</v>
      </c>
      <c r="H180" s="96" t="s">
        <v>154</v>
      </c>
      <c r="I180" s="95">
        <f t="shared" si="22"/>
        <v>0</v>
      </c>
    </row>
    <row r="181" spans="1:9" ht="13.5" thickBot="1">
      <c r="A181" s="123" t="s">
        <v>329</v>
      </c>
      <c r="B181" s="17" t="s">
        <v>8</v>
      </c>
      <c r="C181" s="97">
        <v>1890</v>
      </c>
      <c r="D181" s="148">
        <v>2841</v>
      </c>
      <c r="E181" s="148">
        <v>1653</v>
      </c>
      <c r="F181" s="97">
        <v>1701</v>
      </c>
      <c r="G181" s="191">
        <v>2173.5</v>
      </c>
      <c r="H181" s="97">
        <v>6704</v>
      </c>
      <c r="I181" s="95">
        <f t="shared" si="22"/>
        <v>16962.5</v>
      </c>
    </row>
    <row r="182" spans="1:9" ht="14.25" thickBot="1" thickTop="1">
      <c r="A182" s="5"/>
      <c r="B182" s="22" t="s">
        <v>0</v>
      </c>
      <c r="C182" s="98">
        <f aca="true" t="shared" si="23" ref="C182:H182">SUM(C165:C181)</f>
        <v>30064</v>
      </c>
      <c r="D182" s="98">
        <f t="shared" si="23"/>
        <v>25270</v>
      </c>
      <c r="E182" s="98">
        <f t="shared" si="23"/>
        <v>27468</v>
      </c>
      <c r="F182" s="98">
        <f t="shared" si="23"/>
        <v>14214</v>
      </c>
      <c r="G182" s="98">
        <f t="shared" si="23"/>
        <v>26625</v>
      </c>
      <c r="H182" s="98">
        <f t="shared" si="23"/>
        <v>26001.5</v>
      </c>
      <c r="I182" s="99">
        <f>SUM(I165:I181)</f>
        <v>149642.5</v>
      </c>
    </row>
    <row r="183" ht="13.5" thickBot="1"/>
    <row r="184" spans="1:9" ht="13.5" thickBot="1">
      <c r="A184" s="124">
        <v>3</v>
      </c>
      <c r="B184" s="77" t="s">
        <v>110</v>
      </c>
      <c r="C184" s="75"/>
      <c r="D184" s="75"/>
      <c r="E184" s="75"/>
      <c r="F184" s="75"/>
      <c r="G184" s="75"/>
      <c r="H184" s="75"/>
      <c r="I184" s="76"/>
    </row>
    <row r="185" spans="1:9" ht="13.5" thickBot="1">
      <c r="A185" s="4"/>
      <c r="B185" s="51" t="s">
        <v>111</v>
      </c>
      <c r="C185" s="2" t="s">
        <v>305</v>
      </c>
      <c r="D185" s="2" t="s">
        <v>306</v>
      </c>
      <c r="E185" s="2" t="s">
        <v>307</v>
      </c>
      <c r="F185" s="2" t="s">
        <v>308</v>
      </c>
      <c r="G185" s="2" t="s">
        <v>309</v>
      </c>
      <c r="H185" s="2" t="s">
        <v>310</v>
      </c>
      <c r="I185" s="13" t="s">
        <v>0</v>
      </c>
    </row>
    <row r="186" spans="1:9" ht="12.75">
      <c r="A186" s="123" t="s">
        <v>20</v>
      </c>
      <c r="B186" s="14" t="s">
        <v>112</v>
      </c>
      <c r="C186" s="58" t="s">
        <v>154</v>
      </c>
      <c r="D186" s="58" t="s">
        <v>154</v>
      </c>
      <c r="E186" s="58" t="s">
        <v>154</v>
      </c>
      <c r="F186" s="58" t="s">
        <v>154</v>
      </c>
      <c r="G186" s="58" t="s">
        <v>154</v>
      </c>
      <c r="H186" s="58" t="s">
        <v>154</v>
      </c>
      <c r="I186" s="16">
        <f>SUM(C186:H186)</f>
        <v>0</v>
      </c>
    </row>
    <row r="187" spans="1:9" ht="13.5" thickBot="1">
      <c r="A187" s="123" t="s">
        <v>21</v>
      </c>
      <c r="B187" s="28" t="s">
        <v>113</v>
      </c>
      <c r="C187" s="29" t="s">
        <v>154</v>
      </c>
      <c r="D187" s="29" t="s">
        <v>154</v>
      </c>
      <c r="E187" s="29" t="s">
        <v>154</v>
      </c>
      <c r="F187" s="29" t="s">
        <v>154</v>
      </c>
      <c r="G187" s="29" t="s">
        <v>154</v>
      </c>
      <c r="H187" s="29" t="s">
        <v>154</v>
      </c>
      <c r="I187" s="16">
        <f>SUM(C187:H187)</f>
        <v>0</v>
      </c>
    </row>
    <row r="188" spans="1:9" ht="13.5" thickBot="1">
      <c r="A188" s="5"/>
      <c r="B188" s="22" t="s">
        <v>0</v>
      </c>
      <c r="C188" s="23">
        <f aca="true" t="shared" si="24" ref="C188:H188">SUM(C186:C187)</f>
        <v>0</v>
      </c>
      <c r="D188" s="23">
        <f t="shared" si="24"/>
        <v>0</v>
      </c>
      <c r="E188" s="23">
        <f t="shared" si="24"/>
        <v>0</v>
      </c>
      <c r="F188" s="23">
        <f t="shared" si="24"/>
        <v>0</v>
      </c>
      <c r="G188" s="23">
        <f t="shared" si="24"/>
        <v>0</v>
      </c>
      <c r="H188" s="23">
        <f t="shared" si="24"/>
        <v>0</v>
      </c>
      <c r="I188" s="25">
        <f>SUM(I186:I187)</f>
        <v>0</v>
      </c>
    </row>
    <row r="189" ht="13.5" thickBot="1"/>
    <row r="190" spans="1:9" ht="13.5" thickBot="1">
      <c r="A190" s="124">
        <v>4</v>
      </c>
      <c r="B190" s="77" t="s">
        <v>39</v>
      </c>
      <c r="C190" s="75"/>
      <c r="D190" s="75"/>
      <c r="E190" s="75"/>
      <c r="F190" s="75"/>
      <c r="G190" s="75"/>
      <c r="H190" s="75"/>
      <c r="I190" s="76"/>
    </row>
    <row r="191" spans="1:9" ht="13.5" thickBot="1">
      <c r="A191" s="4"/>
      <c r="B191" s="51" t="s">
        <v>4</v>
      </c>
      <c r="C191" s="2" t="s">
        <v>305</v>
      </c>
      <c r="D191" s="2" t="s">
        <v>306</v>
      </c>
      <c r="E191" s="2" t="s">
        <v>307</v>
      </c>
      <c r="F191" s="2" t="s">
        <v>308</v>
      </c>
      <c r="G191" s="2" t="s">
        <v>309</v>
      </c>
      <c r="H191" s="2" t="s">
        <v>310</v>
      </c>
      <c r="I191" s="13" t="s">
        <v>0</v>
      </c>
    </row>
    <row r="192" spans="1:9" ht="12.75">
      <c r="A192" s="123" t="s">
        <v>20</v>
      </c>
      <c r="B192" s="14" t="s">
        <v>40</v>
      </c>
      <c r="C192" s="15" t="s">
        <v>154</v>
      </c>
      <c r="D192" s="15" t="s">
        <v>154</v>
      </c>
      <c r="E192" s="15" t="s">
        <v>154</v>
      </c>
      <c r="F192" s="15" t="s">
        <v>154</v>
      </c>
      <c r="G192" s="15" t="s">
        <v>154</v>
      </c>
      <c r="H192" s="15" t="s">
        <v>154</v>
      </c>
      <c r="I192" s="16">
        <f aca="true" t="shared" si="25" ref="I192:I198">SUM(C192:H192)</f>
        <v>0</v>
      </c>
    </row>
    <row r="193" spans="1:9" ht="12.75">
      <c r="A193" s="123" t="s">
        <v>21</v>
      </c>
      <c r="B193" s="17" t="s">
        <v>41</v>
      </c>
      <c r="C193" s="18" t="s">
        <v>154</v>
      </c>
      <c r="D193" s="18" t="s">
        <v>154</v>
      </c>
      <c r="E193" s="18" t="s">
        <v>154</v>
      </c>
      <c r="F193" s="18" t="s">
        <v>154</v>
      </c>
      <c r="G193" s="18" t="s">
        <v>154</v>
      </c>
      <c r="H193" s="18" t="s">
        <v>154</v>
      </c>
      <c r="I193" s="16">
        <f t="shared" si="25"/>
        <v>0</v>
      </c>
    </row>
    <row r="194" spans="1:9" ht="12.75">
      <c r="A194" s="123" t="s">
        <v>29</v>
      </c>
      <c r="B194" s="17" t="s">
        <v>42</v>
      </c>
      <c r="C194" s="59" t="s">
        <v>154</v>
      </c>
      <c r="D194" s="59" t="s">
        <v>154</v>
      </c>
      <c r="E194" s="59" t="s">
        <v>154</v>
      </c>
      <c r="F194" s="59" t="s">
        <v>154</v>
      </c>
      <c r="G194" s="59" t="s">
        <v>154</v>
      </c>
      <c r="H194" s="59" t="s">
        <v>154</v>
      </c>
      <c r="I194" s="27">
        <f t="shared" si="25"/>
        <v>0</v>
      </c>
    </row>
    <row r="195" spans="1:9" ht="12.75">
      <c r="A195" s="123" t="s">
        <v>45</v>
      </c>
      <c r="B195" s="52" t="s">
        <v>159</v>
      </c>
      <c r="C195" s="18" t="s">
        <v>154</v>
      </c>
      <c r="D195" s="18" t="s">
        <v>154</v>
      </c>
      <c r="E195" s="18" t="s">
        <v>154</v>
      </c>
      <c r="F195" s="18" t="s">
        <v>154</v>
      </c>
      <c r="G195" s="18" t="s">
        <v>154</v>
      </c>
      <c r="H195" s="18" t="s">
        <v>154</v>
      </c>
      <c r="I195" s="16">
        <f t="shared" si="25"/>
        <v>0</v>
      </c>
    </row>
    <row r="196" spans="1:9" ht="12.75">
      <c r="A196" s="123" t="s">
        <v>70</v>
      </c>
      <c r="B196" s="52" t="s">
        <v>160</v>
      </c>
      <c r="C196" s="18" t="s">
        <v>154</v>
      </c>
      <c r="D196" s="18" t="s">
        <v>154</v>
      </c>
      <c r="E196" s="18" t="s">
        <v>154</v>
      </c>
      <c r="F196" s="18" t="s">
        <v>154</v>
      </c>
      <c r="G196" s="18" t="s">
        <v>154</v>
      </c>
      <c r="H196" s="18" t="s">
        <v>154</v>
      </c>
      <c r="I196" s="16">
        <f t="shared" si="25"/>
        <v>0</v>
      </c>
    </row>
    <row r="197" spans="1:9" ht="12.75">
      <c r="A197" s="123" t="s">
        <v>72</v>
      </c>
      <c r="B197" s="52" t="s">
        <v>165</v>
      </c>
      <c r="C197" s="18" t="s">
        <v>154</v>
      </c>
      <c r="D197" s="18" t="s">
        <v>154</v>
      </c>
      <c r="E197" s="18" t="s">
        <v>154</v>
      </c>
      <c r="F197" s="18" t="s">
        <v>154</v>
      </c>
      <c r="G197" s="18" t="s">
        <v>154</v>
      </c>
      <c r="H197" s="18" t="s">
        <v>154</v>
      </c>
      <c r="I197" s="16">
        <f t="shared" si="25"/>
        <v>0</v>
      </c>
    </row>
    <row r="198" spans="1:9" ht="13.5" thickBot="1">
      <c r="A198" s="125" t="s">
        <v>74</v>
      </c>
      <c r="B198" s="28" t="s">
        <v>166</v>
      </c>
      <c r="C198" s="35" t="s">
        <v>154</v>
      </c>
      <c r="D198" s="35" t="s">
        <v>154</v>
      </c>
      <c r="E198" s="35" t="s">
        <v>154</v>
      </c>
      <c r="F198" s="35" t="s">
        <v>154</v>
      </c>
      <c r="G198" s="35" t="s">
        <v>154</v>
      </c>
      <c r="H198" s="35" t="s">
        <v>154</v>
      </c>
      <c r="I198" s="27">
        <f t="shared" si="25"/>
        <v>0</v>
      </c>
    </row>
    <row r="199" spans="1:9" ht="13.5" thickBot="1">
      <c r="A199" s="124">
        <v>5</v>
      </c>
      <c r="B199" s="49" t="s">
        <v>116</v>
      </c>
      <c r="C199" s="11" t="s">
        <v>132</v>
      </c>
      <c r="D199" s="11" t="s">
        <v>132</v>
      </c>
      <c r="E199" s="11" t="s">
        <v>132</v>
      </c>
      <c r="F199" s="11" t="s">
        <v>132</v>
      </c>
      <c r="G199" s="11" t="s">
        <v>132</v>
      </c>
      <c r="H199" s="2" t="s">
        <v>310</v>
      </c>
      <c r="I199" s="25" t="s">
        <v>0</v>
      </c>
    </row>
    <row r="200" spans="1:9" ht="13.5" thickBot="1">
      <c r="A200" s="125" t="s">
        <v>20</v>
      </c>
      <c r="B200" s="33" t="s">
        <v>116</v>
      </c>
      <c r="C200" s="34"/>
      <c r="D200" s="34"/>
      <c r="E200" s="34"/>
      <c r="F200" s="34">
        <v>8</v>
      </c>
      <c r="G200" s="34"/>
      <c r="H200" s="34">
        <v>4</v>
      </c>
      <c r="I200" s="30">
        <f>SUM(C200:H200)</f>
        <v>12</v>
      </c>
    </row>
    <row r="201" ht="13.5" thickBot="1"/>
    <row r="202" spans="1:9" ht="13.5" thickBot="1">
      <c r="A202" s="124">
        <v>6</v>
      </c>
      <c r="B202" s="77" t="s">
        <v>44</v>
      </c>
      <c r="C202" s="126"/>
      <c r="D202" s="126"/>
      <c r="E202" s="126"/>
      <c r="F202" s="126"/>
      <c r="G202" s="126"/>
      <c r="H202" s="126"/>
      <c r="I202" s="76"/>
    </row>
    <row r="203" spans="1:9" ht="13.5" thickBot="1">
      <c r="A203" s="4"/>
      <c r="B203" s="51" t="s">
        <v>44</v>
      </c>
      <c r="C203" s="2" t="s">
        <v>305</v>
      </c>
      <c r="D203" s="2" t="s">
        <v>306</v>
      </c>
      <c r="E203" s="2" t="s">
        <v>307</v>
      </c>
      <c r="F203" s="2" t="s">
        <v>308</v>
      </c>
      <c r="G203" s="2" t="s">
        <v>309</v>
      </c>
      <c r="H203" s="2" t="s">
        <v>310</v>
      </c>
      <c r="I203" s="13" t="s">
        <v>0</v>
      </c>
    </row>
    <row r="204" spans="1:9" ht="14.25" thickBot="1" thickTop="1">
      <c r="A204" s="125" t="s">
        <v>20</v>
      </c>
      <c r="B204" s="22" t="s">
        <v>0</v>
      </c>
      <c r="C204" s="111" t="s">
        <v>154</v>
      </c>
      <c r="D204" s="111" t="s">
        <v>154</v>
      </c>
      <c r="E204" s="111" t="s">
        <v>154</v>
      </c>
      <c r="F204" s="111" t="s">
        <v>154</v>
      </c>
      <c r="G204" s="127"/>
      <c r="H204" s="127"/>
      <c r="I204" s="38">
        <f>SUM(C204:H204)</f>
        <v>0</v>
      </c>
    </row>
    <row r="205" spans="3:8" ht="12.75">
      <c r="C205" s="6"/>
      <c r="D205" s="6"/>
      <c r="E205" s="151"/>
      <c r="F205" s="6"/>
      <c r="G205" s="6"/>
      <c r="H205" s="6"/>
    </row>
    <row r="206" spans="1:2" ht="22.5">
      <c r="A206" s="9">
        <v>3</v>
      </c>
      <c r="B206" s="8" t="s">
        <v>43</v>
      </c>
    </row>
    <row r="207" spans="1:2" ht="19.5" thickBot="1">
      <c r="A207" s="9"/>
      <c r="B207" s="86" t="s">
        <v>152</v>
      </c>
    </row>
    <row r="208" spans="1:9" ht="13.5" thickBot="1">
      <c r="A208" s="124" t="s">
        <v>311</v>
      </c>
      <c r="B208" s="70" t="s">
        <v>46</v>
      </c>
      <c r="C208" s="71"/>
      <c r="D208" s="71"/>
      <c r="E208" s="71"/>
      <c r="F208" s="71"/>
      <c r="G208" s="71"/>
      <c r="H208" s="71"/>
      <c r="I208" s="72"/>
    </row>
    <row r="209" spans="1:9" ht="13.5" thickBot="1">
      <c r="A209" s="4"/>
      <c r="B209" s="49" t="s">
        <v>47</v>
      </c>
      <c r="C209" s="2" t="s">
        <v>305</v>
      </c>
      <c r="D209" s="2" t="s">
        <v>306</v>
      </c>
      <c r="E209" s="2" t="s">
        <v>307</v>
      </c>
      <c r="F209" s="2" t="s">
        <v>308</v>
      </c>
      <c r="G209" s="2" t="s">
        <v>309</v>
      </c>
      <c r="H209" s="2" t="s">
        <v>310</v>
      </c>
      <c r="I209" s="13" t="s">
        <v>0</v>
      </c>
    </row>
    <row r="210" spans="1:9" ht="12.75">
      <c r="A210" s="123" t="s">
        <v>20</v>
      </c>
      <c r="B210" s="14" t="s">
        <v>48</v>
      </c>
      <c r="C210" s="15" t="s">
        <v>154</v>
      </c>
      <c r="D210" s="15" t="s">
        <v>154</v>
      </c>
      <c r="E210" s="15" t="s">
        <v>154</v>
      </c>
      <c r="F210" s="15" t="s">
        <v>154</v>
      </c>
      <c r="G210" s="15" t="s">
        <v>154</v>
      </c>
      <c r="H210" s="15" t="s">
        <v>154</v>
      </c>
      <c r="I210" s="16">
        <f aca="true" t="shared" si="26" ref="I210:I216">SUM(C210:H210)</f>
        <v>0</v>
      </c>
    </row>
    <row r="211" spans="1:9" ht="12.75">
      <c r="A211" s="123" t="s">
        <v>21</v>
      </c>
      <c r="B211" s="17" t="s">
        <v>49</v>
      </c>
      <c r="C211" s="18" t="s">
        <v>154</v>
      </c>
      <c r="D211" s="39" t="s">
        <v>154</v>
      </c>
      <c r="E211" s="18" t="s">
        <v>154</v>
      </c>
      <c r="F211" s="18" t="s">
        <v>154</v>
      </c>
      <c r="G211" s="18" t="s">
        <v>154</v>
      </c>
      <c r="H211" s="18" t="s">
        <v>154</v>
      </c>
      <c r="I211" s="16">
        <f t="shared" si="26"/>
        <v>0</v>
      </c>
    </row>
    <row r="212" spans="1:9" ht="12.75">
      <c r="A212" s="123" t="s">
        <v>29</v>
      </c>
      <c r="B212" s="17" t="s">
        <v>167</v>
      </c>
      <c r="C212" s="39" t="s">
        <v>154</v>
      </c>
      <c r="D212" s="39" t="s">
        <v>154</v>
      </c>
      <c r="E212" s="39" t="s">
        <v>154</v>
      </c>
      <c r="F212" s="39" t="s">
        <v>154</v>
      </c>
      <c r="G212" s="39" t="s">
        <v>154</v>
      </c>
      <c r="H212" s="39" t="s">
        <v>154</v>
      </c>
      <c r="I212" s="16">
        <f t="shared" si="26"/>
        <v>0</v>
      </c>
    </row>
    <row r="213" spans="1:9" ht="12.75">
      <c r="A213" s="123" t="s">
        <v>45</v>
      </c>
      <c r="B213" s="17" t="s">
        <v>168</v>
      </c>
      <c r="C213" s="39" t="s">
        <v>154</v>
      </c>
      <c r="D213" s="53" t="s">
        <v>154</v>
      </c>
      <c r="E213" s="53" t="s">
        <v>154</v>
      </c>
      <c r="F213" s="39" t="s">
        <v>154</v>
      </c>
      <c r="G213" s="39" t="s">
        <v>154</v>
      </c>
      <c r="H213" s="39" t="s">
        <v>154</v>
      </c>
      <c r="I213" s="16">
        <f t="shared" si="26"/>
        <v>0</v>
      </c>
    </row>
    <row r="214" spans="1:9" ht="12.75">
      <c r="A214" s="123" t="s">
        <v>70</v>
      </c>
      <c r="B214" s="17" t="s">
        <v>169</v>
      </c>
      <c r="C214" s="39" t="s">
        <v>154</v>
      </c>
      <c r="D214" s="53" t="s">
        <v>154</v>
      </c>
      <c r="E214" s="53" t="s">
        <v>154</v>
      </c>
      <c r="F214" s="39" t="s">
        <v>154</v>
      </c>
      <c r="G214" s="39" t="s">
        <v>154</v>
      </c>
      <c r="H214" s="39" t="s">
        <v>154</v>
      </c>
      <c r="I214" s="16">
        <f t="shared" si="26"/>
        <v>0</v>
      </c>
    </row>
    <row r="215" spans="1:9" ht="12.75">
      <c r="A215" s="123" t="s">
        <v>72</v>
      </c>
      <c r="B215" s="17" t="s">
        <v>170</v>
      </c>
      <c r="C215" s="39" t="s">
        <v>154</v>
      </c>
      <c r="D215" s="53" t="s">
        <v>154</v>
      </c>
      <c r="E215" s="53" t="s">
        <v>154</v>
      </c>
      <c r="F215" s="39" t="s">
        <v>154</v>
      </c>
      <c r="G215" s="39" t="s">
        <v>154</v>
      </c>
      <c r="H215" s="39" t="s">
        <v>154</v>
      </c>
      <c r="I215" s="16">
        <f t="shared" si="26"/>
        <v>0</v>
      </c>
    </row>
    <row r="216" spans="1:9" ht="13.5" thickBot="1">
      <c r="A216" s="123" t="s">
        <v>74</v>
      </c>
      <c r="B216" s="17" t="s">
        <v>8</v>
      </c>
      <c r="C216" s="21" t="s">
        <v>154</v>
      </c>
      <c r="D216" s="143" t="s">
        <v>154</v>
      </c>
      <c r="E216" s="143" t="s">
        <v>154</v>
      </c>
      <c r="F216" s="21" t="s">
        <v>154</v>
      </c>
      <c r="G216" s="21" t="s">
        <v>154</v>
      </c>
      <c r="H216" s="21" t="s">
        <v>154</v>
      </c>
      <c r="I216" s="16">
        <f t="shared" si="26"/>
        <v>0</v>
      </c>
    </row>
    <row r="217" spans="1:9" ht="14.25" thickBot="1" thickTop="1">
      <c r="A217" s="5"/>
      <c r="B217" s="22" t="s">
        <v>0</v>
      </c>
      <c r="C217" s="23">
        <f aca="true" t="shared" si="27" ref="C217:H217">SUM(C210:C216)</f>
        <v>0</v>
      </c>
      <c r="D217" s="23">
        <f t="shared" si="27"/>
        <v>0</v>
      </c>
      <c r="E217" s="23">
        <f t="shared" si="27"/>
        <v>0</v>
      </c>
      <c r="F217" s="23">
        <f t="shared" si="27"/>
        <v>0</v>
      </c>
      <c r="G217" s="23">
        <f t="shared" si="27"/>
        <v>0</v>
      </c>
      <c r="H217" s="23">
        <f t="shared" si="27"/>
        <v>0</v>
      </c>
      <c r="I217" s="25">
        <f>SUM(I210:I216)</f>
        <v>0</v>
      </c>
    </row>
    <row r="218" ht="13.5" thickBot="1"/>
    <row r="219" spans="1:9" ht="13.5" thickBot="1">
      <c r="A219" s="124" t="s">
        <v>319</v>
      </c>
      <c r="B219" s="77" t="s">
        <v>50</v>
      </c>
      <c r="C219" s="75"/>
      <c r="D219" s="75"/>
      <c r="E219" s="75"/>
      <c r="F219" s="75"/>
      <c r="G219" s="75"/>
      <c r="H219" s="75"/>
      <c r="I219" s="76"/>
    </row>
    <row r="220" spans="1:9" ht="13.5" thickBot="1">
      <c r="A220" s="4"/>
      <c r="B220" s="51" t="s">
        <v>47</v>
      </c>
      <c r="C220" s="2" t="s">
        <v>305</v>
      </c>
      <c r="D220" s="2" t="s">
        <v>306</v>
      </c>
      <c r="E220" s="2" t="s">
        <v>307</v>
      </c>
      <c r="F220" s="2" t="s">
        <v>308</v>
      </c>
      <c r="G220" s="2" t="s">
        <v>309</v>
      </c>
      <c r="H220" s="2" t="s">
        <v>310</v>
      </c>
      <c r="I220" s="13" t="s">
        <v>0</v>
      </c>
    </row>
    <row r="221" spans="1:9" ht="12.75">
      <c r="A221" s="123" t="s">
        <v>20</v>
      </c>
      <c r="B221" s="14" t="s">
        <v>10</v>
      </c>
      <c r="C221" s="15" t="s">
        <v>154</v>
      </c>
      <c r="D221" s="131" t="s">
        <v>154</v>
      </c>
      <c r="E221" s="131" t="s">
        <v>154</v>
      </c>
      <c r="F221" s="15" t="s">
        <v>154</v>
      </c>
      <c r="G221" s="131" t="s">
        <v>154</v>
      </c>
      <c r="H221" s="15" t="s">
        <v>154</v>
      </c>
      <c r="I221" s="16">
        <f aca="true" t="shared" si="28" ref="I221:I239">SUM(C221:H221)</f>
        <v>0</v>
      </c>
    </row>
    <row r="222" spans="1:9" ht="12.75">
      <c r="A222" s="123" t="s">
        <v>21</v>
      </c>
      <c r="B222" s="17" t="s">
        <v>11</v>
      </c>
      <c r="C222" s="18" t="s">
        <v>154</v>
      </c>
      <c r="D222" s="19" t="s">
        <v>154</v>
      </c>
      <c r="E222" s="19" t="s">
        <v>154</v>
      </c>
      <c r="F222" s="18" t="s">
        <v>154</v>
      </c>
      <c r="G222" s="19" t="s">
        <v>154</v>
      </c>
      <c r="H222" s="18" t="s">
        <v>154</v>
      </c>
      <c r="I222" s="16">
        <f t="shared" si="28"/>
        <v>0</v>
      </c>
    </row>
    <row r="223" spans="1:9" ht="12.75">
      <c r="A223" s="123" t="s">
        <v>29</v>
      </c>
      <c r="B223" s="17" t="s">
        <v>114</v>
      </c>
      <c r="C223" s="19" t="s">
        <v>154</v>
      </c>
      <c r="D223" s="136" t="s">
        <v>154</v>
      </c>
      <c r="E223" s="19" t="s">
        <v>154</v>
      </c>
      <c r="F223" s="19" t="s">
        <v>154</v>
      </c>
      <c r="G223" s="19" t="s">
        <v>154</v>
      </c>
      <c r="H223" s="19" t="s">
        <v>154</v>
      </c>
      <c r="I223" s="16">
        <f t="shared" si="28"/>
        <v>0</v>
      </c>
    </row>
    <row r="224" spans="1:9" ht="12.75">
      <c r="A224" s="123" t="s">
        <v>45</v>
      </c>
      <c r="B224" s="17" t="s">
        <v>12</v>
      </c>
      <c r="C224" s="19" t="s">
        <v>154</v>
      </c>
      <c r="D224" s="136" t="s">
        <v>154</v>
      </c>
      <c r="E224" s="19" t="s">
        <v>154</v>
      </c>
      <c r="F224" s="19" t="s">
        <v>154</v>
      </c>
      <c r="G224" s="19" t="s">
        <v>154</v>
      </c>
      <c r="H224" s="19" t="s">
        <v>154</v>
      </c>
      <c r="I224" s="16">
        <f t="shared" si="28"/>
        <v>0</v>
      </c>
    </row>
    <row r="225" spans="1:9" ht="12.75">
      <c r="A225" s="123" t="s">
        <v>70</v>
      </c>
      <c r="B225" s="17" t="s">
        <v>13</v>
      </c>
      <c r="C225" s="19" t="s">
        <v>154</v>
      </c>
      <c r="D225" s="136" t="s">
        <v>154</v>
      </c>
      <c r="E225" s="19" t="s">
        <v>154</v>
      </c>
      <c r="F225" s="19" t="s">
        <v>154</v>
      </c>
      <c r="G225" s="19" t="s">
        <v>154</v>
      </c>
      <c r="H225" s="19" t="s">
        <v>154</v>
      </c>
      <c r="I225" s="16">
        <f t="shared" si="28"/>
        <v>0</v>
      </c>
    </row>
    <row r="226" spans="1:9" ht="12.75">
      <c r="A226" s="123" t="s">
        <v>72</v>
      </c>
      <c r="B226" s="17" t="s">
        <v>14</v>
      </c>
      <c r="C226" s="53" t="s">
        <v>154</v>
      </c>
      <c r="D226" s="142" t="s">
        <v>154</v>
      </c>
      <c r="E226" s="53" t="s">
        <v>154</v>
      </c>
      <c r="F226" s="53" t="s">
        <v>154</v>
      </c>
      <c r="G226" s="53" t="s">
        <v>154</v>
      </c>
      <c r="H226" s="53" t="s">
        <v>154</v>
      </c>
      <c r="I226" s="16">
        <f t="shared" si="28"/>
        <v>0</v>
      </c>
    </row>
    <row r="227" spans="1:9" ht="12.75">
      <c r="A227" s="123" t="s">
        <v>74</v>
      </c>
      <c r="B227" s="46" t="s">
        <v>16</v>
      </c>
      <c r="C227" s="19" t="s">
        <v>154</v>
      </c>
      <c r="D227" s="136" t="s">
        <v>154</v>
      </c>
      <c r="E227" s="19" t="s">
        <v>154</v>
      </c>
      <c r="F227" s="19" t="s">
        <v>154</v>
      </c>
      <c r="G227" s="19" t="s">
        <v>154</v>
      </c>
      <c r="H227" s="19" t="s">
        <v>154</v>
      </c>
      <c r="I227" s="16">
        <f t="shared" si="28"/>
        <v>0</v>
      </c>
    </row>
    <row r="228" spans="1:9" ht="12.75">
      <c r="A228" s="123" t="s">
        <v>76</v>
      </c>
      <c r="B228" s="17" t="s">
        <v>17</v>
      </c>
      <c r="C228" s="53" t="s">
        <v>154</v>
      </c>
      <c r="D228" s="53" t="s">
        <v>154</v>
      </c>
      <c r="E228" s="53" t="s">
        <v>154</v>
      </c>
      <c r="F228" s="53" t="s">
        <v>154</v>
      </c>
      <c r="G228" s="53" t="s">
        <v>154</v>
      </c>
      <c r="H228" s="53" t="s">
        <v>154</v>
      </c>
      <c r="I228" s="16">
        <f t="shared" si="28"/>
        <v>0</v>
      </c>
    </row>
    <row r="229" spans="1:9" ht="12.75">
      <c r="A229" s="123" t="s">
        <v>312</v>
      </c>
      <c r="B229" s="17" t="s">
        <v>18</v>
      </c>
      <c r="C229" s="19" t="s">
        <v>154</v>
      </c>
      <c r="D229" s="19" t="s">
        <v>154</v>
      </c>
      <c r="E229" s="19" t="s">
        <v>154</v>
      </c>
      <c r="F229" s="19" t="s">
        <v>154</v>
      </c>
      <c r="G229" s="19" t="s">
        <v>154</v>
      </c>
      <c r="H229" s="19" t="s">
        <v>154</v>
      </c>
      <c r="I229" s="16">
        <f t="shared" si="28"/>
        <v>0</v>
      </c>
    </row>
    <row r="230" spans="1:9" ht="12.75">
      <c r="A230" s="123" t="s">
        <v>313</v>
      </c>
      <c r="B230" s="46" t="s">
        <v>22</v>
      </c>
      <c r="C230" s="53" t="s">
        <v>154</v>
      </c>
      <c r="D230" s="53" t="s">
        <v>154</v>
      </c>
      <c r="E230" s="53" t="s">
        <v>154</v>
      </c>
      <c r="F230" s="53" t="s">
        <v>154</v>
      </c>
      <c r="G230" s="53" t="s">
        <v>154</v>
      </c>
      <c r="H230" s="53" t="s">
        <v>154</v>
      </c>
      <c r="I230" s="16">
        <f t="shared" si="28"/>
        <v>0</v>
      </c>
    </row>
    <row r="231" spans="1:9" ht="12.75">
      <c r="A231" s="123" t="s">
        <v>314</v>
      </c>
      <c r="B231" s="46" t="s">
        <v>51</v>
      </c>
      <c r="C231" s="19" t="s">
        <v>154</v>
      </c>
      <c r="D231" s="136" t="s">
        <v>154</v>
      </c>
      <c r="E231" s="19" t="s">
        <v>154</v>
      </c>
      <c r="F231" s="19" t="s">
        <v>154</v>
      </c>
      <c r="G231" s="19" t="s">
        <v>154</v>
      </c>
      <c r="H231" s="19" t="s">
        <v>154</v>
      </c>
      <c r="I231" s="16">
        <f t="shared" si="28"/>
        <v>0</v>
      </c>
    </row>
    <row r="232" spans="1:9" ht="12.75">
      <c r="A232" s="123" t="s">
        <v>315</v>
      </c>
      <c r="B232" s="17" t="s">
        <v>24</v>
      </c>
      <c r="C232" s="53" t="s">
        <v>154</v>
      </c>
      <c r="D232" s="142" t="s">
        <v>154</v>
      </c>
      <c r="E232" s="53" t="s">
        <v>154</v>
      </c>
      <c r="F232" s="53" t="s">
        <v>154</v>
      </c>
      <c r="G232" s="53" t="s">
        <v>154</v>
      </c>
      <c r="H232" s="53" t="s">
        <v>154</v>
      </c>
      <c r="I232" s="16">
        <f t="shared" si="28"/>
        <v>0</v>
      </c>
    </row>
    <row r="233" spans="1:9" ht="12.75">
      <c r="A233" s="123" t="s">
        <v>316</v>
      </c>
      <c r="B233" s="17" t="s">
        <v>30</v>
      </c>
      <c r="C233" s="19" t="s">
        <v>154</v>
      </c>
      <c r="D233" s="19" t="s">
        <v>154</v>
      </c>
      <c r="E233" s="19" t="s">
        <v>154</v>
      </c>
      <c r="F233" s="19" t="s">
        <v>154</v>
      </c>
      <c r="G233" s="19" t="s">
        <v>154</v>
      </c>
      <c r="H233" s="19" t="s">
        <v>154</v>
      </c>
      <c r="I233" s="16">
        <f t="shared" si="28"/>
        <v>0</v>
      </c>
    </row>
    <row r="234" spans="1:9" ht="12.75">
      <c r="A234" s="123" t="s">
        <v>317</v>
      </c>
      <c r="B234" s="17" t="s">
        <v>32</v>
      </c>
      <c r="C234" s="53" t="s">
        <v>154</v>
      </c>
      <c r="D234" s="53" t="s">
        <v>154</v>
      </c>
      <c r="E234" s="53" t="s">
        <v>154</v>
      </c>
      <c r="F234" s="53" t="s">
        <v>154</v>
      </c>
      <c r="G234" s="53" t="s">
        <v>154</v>
      </c>
      <c r="H234" s="53" t="s">
        <v>154</v>
      </c>
      <c r="I234" s="16">
        <f t="shared" si="28"/>
        <v>0</v>
      </c>
    </row>
    <row r="235" spans="1:9" ht="12.75">
      <c r="A235" s="123" t="s">
        <v>318</v>
      </c>
      <c r="B235" s="17" t="s">
        <v>52</v>
      </c>
      <c r="C235" s="19" t="s">
        <v>154</v>
      </c>
      <c r="D235" s="136" t="s">
        <v>154</v>
      </c>
      <c r="E235" s="19" t="s">
        <v>154</v>
      </c>
      <c r="F235" s="19" t="s">
        <v>154</v>
      </c>
      <c r="G235" s="19" t="s">
        <v>154</v>
      </c>
      <c r="H235" s="19" t="s">
        <v>154</v>
      </c>
      <c r="I235" s="16">
        <f t="shared" si="28"/>
        <v>0</v>
      </c>
    </row>
    <row r="236" spans="1:9" ht="12.75">
      <c r="A236" s="123" t="s">
        <v>326</v>
      </c>
      <c r="B236" s="17" t="s">
        <v>33</v>
      </c>
      <c r="C236" s="53" t="s">
        <v>154</v>
      </c>
      <c r="D236" s="53" t="s">
        <v>154</v>
      </c>
      <c r="E236" s="53" t="s">
        <v>154</v>
      </c>
      <c r="F236" s="53" t="s">
        <v>154</v>
      </c>
      <c r="G236" s="53" t="s">
        <v>154</v>
      </c>
      <c r="H236" s="53" t="s">
        <v>154</v>
      </c>
      <c r="I236" s="16">
        <f t="shared" si="28"/>
        <v>0</v>
      </c>
    </row>
    <row r="237" spans="1:9" ht="12.75">
      <c r="A237" s="123" t="s">
        <v>329</v>
      </c>
      <c r="B237" s="46" t="s">
        <v>53</v>
      </c>
      <c r="C237" s="19" t="s">
        <v>154</v>
      </c>
      <c r="D237" s="136" t="s">
        <v>154</v>
      </c>
      <c r="E237" s="19" t="s">
        <v>154</v>
      </c>
      <c r="F237" s="19" t="s">
        <v>154</v>
      </c>
      <c r="G237" s="19" t="s">
        <v>154</v>
      </c>
      <c r="H237" s="19" t="s">
        <v>154</v>
      </c>
      <c r="I237" s="16">
        <f t="shared" si="28"/>
        <v>0</v>
      </c>
    </row>
    <row r="238" spans="1:9" ht="12.75">
      <c r="A238" s="123" t="s">
        <v>327</v>
      </c>
      <c r="B238" s="46" t="s">
        <v>54</v>
      </c>
      <c r="C238" s="53" t="s">
        <v>154</v>
      </c>
      <c r="D238" s="142" t="s">
        <v>154</v>
      </c>
      <c r="E238" s="53" t="s">
        <v>154</v>
      </c>
      <c r="F238" s="53" t="s">
        <v>154</v>
      </c>
      <c r="G238" s="53" t="s">
        <v>154</v>
      </c>
      <c r="H238" s="53" t="s">
        <v>154</v>
      </c>
      <c r="I238" s="16">
        <f t="shared" si="28"/>
        <v>0</v>
      </c>
    </row>
    <row r="239" spans="1:9" ht="13.5" thickBot="1">
      <c r="A239" s="123" t="s">
        <v>328</v>
      </c>
      <c r="B239" s="17" t="s">
        <v>35</v>
      </c>
      <c r="C239" s="21" t="s">
        <v>154</v>
      </c>
      <c r="D239" s="21" t="s">
        <v>154</v>
      </c>
      <c r="E239" s="21" t="s">
        <v>154</v>
      </c>
      <c r="F239" s="21" t="s">
        <v>154</v>
      </c>
      <c r="G239" s="143" t="s">
        <v>154</v>
      </c>
      <c r="H239" s="21" t="s">
        <v>154</v>
      </c>
      <c r="I239" s="16">
        <f t="shared" si="28"/>
        <v>0</v>
      </c>
    </row>
    <row r="240" spans="1:9" ht="14.25" thickBot="1" thickTop="1">
      <c r="A240" s="5"/>
      <c r="B240" s="22" t="s">
        <v>0</v>
      </c>
      <c r="C240" s="23">
        <f aca="true" t="shared" si="29" ref="C240:H240">SUM(C221:C239)</f>
        <v>0</v>
      </c>
      <c r="D240" s="23">
        <f t="shared" si="29"/>
        <v>0</v>
      </c>
      <c r="E240" s="23">
        <f t="shared" si="29"/>
        <v>0</v>
      </c>
      <c r="F240" s="23">
        <f t="shared" si="29"/>
        <v>0</v>
      </c>
      <c r="G240" s="23">
        <f t="shared" si="29"/>
        <v>0</v>
      </c>
      <c r="H240" s="23">
        <f t="shared" si="29"/>
        <v>0</v>
      </c>
      <c r="I240" s="25">
        <f>SUM(I221:I239)</f>
        <v>0</v>
      </c>
    </row>
    <row r="241" ht="13.5" thickBot="1"/>
    <row r="242" spans="1:9" ht="13.5" thickBot="1">
      <c r="A242" s="124" t="s">
        <v>320</v>
      </c>
      <c r="B242" s="77" t="s">
        <v>55</v>
      </c>
      <c r="C242" s="75"/>
      <c r="D242" s="75"/>
      <c r="E242" s="75"/>
      <c r="F242" s="75"/>
      <c r="G242" s="75"/>
      <c r="H242" s="75"/>
      <c r="I242" s="76"/>
    </row>
    <row r="243" spans="1:9" ht="13.5" thickBot="1">
      <c r="A243" s="4"/>
      <c r="B243" s="51" t="s">
        <v>47</v>
      </c>
      <c r="C243" s="2" t="s">
        <v>305</v>
      </c>
      <c r="D243" s="2" t="s">
        <v>306</v>
      </c>
      <c r="E243" s="2" t="s">
        <v>307</v>
      </c>
      <c r="F243" s="2" t="s">
        <v>308</v>
      </c>
      <c r="G243" s="2" t="s">
        <v>309</v>
      </c>
      <c r="H243" s="2" t="s">
        <v>310</v>
      </c>
      <c r="I243" s="13" t="s">
        <v>0</v>
      </c>
    </row>
    <row r="244" spans="1:9" ht="12.75">
      <c r="A244" s="123" t="s">
        <v>20</v>
      </c>
      <c r="B244" s="14" t="s">
        <v>56</v>
      </c>
      <c r="C244" s="15" t="s">
        <v>154</v>
      </c>
      <c r="D244" s="15" t="s">
        <v>154</v>
      </c>
      <c r="E244" s="15" t="s">
        <v>154</v>
      </c>
      <c r="F244" s="15" t="s">
        <v>154</v>
      </c>
      <c r="G244" s="15" t="s">
        <v>154</v>
      </c>
      <c r="H244" s="15" t="s">
        <v>154</v>
      </c>
      <c r="I244" s="16">
        <f>SUM(C244:H244)</f>
        <v>0</v>
      </c>
    </row>
    <row r="245" spans="1:9" ht="13.5" thickBot="1">
      <c r="A245" s="123" t="s">
        <v>21</v>
      </c>
      <c r="B245" s="17" t="s">
        <v>57</v>
      </c>
      <c r="C245" s="21" t="s">
        <v>154</v>
      </c>
      <c r="D245" s="21" t="s">
        <v>154</v>
      </c>
      <c r="E245" s="21" t="s">
        <v>154</v>
      </c>
      <c r="F245" s="21" t="s">
        <v>154</v>
      </c>
      <c r="G245" s="21" t="s">
        <v>154</v>
      </c>
      <c r="H245" s="21" t="s">
        <v>154</v>
      </c>
      <c r="I245" s="16">
        <f>SUM(C245:H245)</f>
        <v>0</v>
      </c>
    </row>
    <row r="246" spans="1:9" ht="14.25" thickBot="1" thickTop="1">
      <c r="A246" s="5"/>
      <c r="B246" s="22" t="s">
        <v>0</v>
      </c>
      <c r="C246" s="23">
        <f aca="true" t="shared" si="30" ref="C246:H246">SUM(C244:C245)</f>
        <v>0</v>
      </c>
      <c r="D246" s="23">
        <f t="shared" si="30"/>
        <v>0</v>
      </c>
      <c r="E246" s="23">
        <f t="shared" si="30"/>
        <v>0</v>
      </c>
      <c r="F246" s="23">
        <f t="shared" si="30"/>
        <v>0</v>
      </c>
      <c r="G246" s="23">
        <f t="shared" si="30"/>
        <v>0</v>
      </c>
      <c r="H246" s="23">
        <f t="shared" si="30"/>
        <v>0</v>
      </c>
      <c r="I246" s="25">
        <f>SUM(I244:I245)</f>
        <v>0</v>
      </c>
    </row>
    <row r="247" ht="13.5" thickBot="1"/>
    <row r="248" spans="1:9" ht="13.5" thickBot="1">
      <c r="A248" s="124" t="s">
        <v>321</v>
      </c>
      <c r="B248" s="77" t="s">
        <v>58</v>
      </c>
      <c r="C248" s="75"/>
      <c r="D248" s="75"/>
      <c r="E248" s="75"/>
      <c r="F248" s="75"/>
      <c r="G248" s="75"/>
      <c r="H248" s="75"/>
      <c r="I248" s="76"/>
    </row>
    <row r="249" spans="1:9" ht="13.5" thickBot="1">
      <c r="A249" s="4"/>
      <c r="B249" s="51" t="s">
        <v>47</v>
      </c>
      <c r="C249" s="2" t="s">
        <v>305</v>
      </c>
      <c r="D249" s="2" t="s">
        <v>306</v>
      </c>
      <c r="E249" s="2" t="s">
        <v>307</v>
      </c>
      <c r="F249" s="2" t="s">
        <v>308</v>
      </c>
      <c r="G249" s="2" t="s">
        <v>309</v>
      </c>
      <c r="H249" s="2" t="s">
        <v>310</v>
      </c>
      <c r="I249" s="13" t="s">
        <v>0</v>
      </c>
    </row>
    <row r="250" spans="1:9" ht="12.75">
      <c r="A250" s="123" t="s">
        <v>20</v>
      </c>
      <c r="B250" s="14" t="s">
        <v>87</v>
      </c>
      <c r="C250" s="15" t="s">
        <v>154</v>
      </c>
      <c r="D250" s="131" t="s">
        <v>154</v>
      </c>
      <c r="E250" s="131" t="s">
        <v>154</v>
      </c>
      <c r="F250" s="15" t="s">
        <v>154</v>
      </c>
      <c r="G250" s="131" t="s">
        <v>154</v>
      </c>
      <c r="H250" s="15" t="s">
        <v>154</v>
      </c>
      <c r="I250" s="16">
        <f aca="true" t="shared" si="31" ref="I250:I262">SUM(C250:H250)</f>
        <v>0</v>
      </c>
    </row>
    <row r="251" spans="1:9" ht="12.75">
      <c r="A251" s="123" t="s">
        <v>21</v>
      </c>
      <c r="B251" s="17" t="s">
        <v>171</v>
      </c>
      <c r="C251" s="18" t="s">
        <v>154</v>
      </c>
      <c r="D251" s="18" t="s">
        <v>154</v>
      </c>
      <c r="E251" s="18" t="s">
        <v>154</v>
      </c>
      <c r="F251" s="18" t="s">
        <v>154</v>
      </c>
      <c r="G251" s="19" t="s">
        <v>154</v>
      </c>
      <c r="H251" s="18" t="s">
        <v>154</v>
      </c>
      <c r="I251" s="16">
        <f t="shared" si="31"/>
        <v>0</v>
      </c>
    </row>
    <row r="252" spans="1:9" ht="12.75">
      <c r="A252" s="123" t="s">
        <v>29</v>
      </c>
      <c r="B252" s="17" t="s">
        <v>59</v>
      </c>
      <c r="C252" s="53" t="s">
        <v>154</v>
      </c>
      <c r="D252" s="53" t="s">
        <v>154</v>
      </c>
      <c r="E252" s="53" t="s">
        <v>154</v>
      </c>
      <c r="F252" s="53" t="s">
        <v>154</v>
      </c>
      <c r="G252" s="53" t="s">
        <v>154</v>
      </c>
      <c r="H252" s="53" t="s">
        <v>154</v>
      </c>
      <c r="I252" s="16">
        <f t="shared" si="31"/>
        <v>0</v>
      </c>
    </row>
    <row r="253" spans="1:9" ht="12.75">
      <c r="A253" s="123" t="s">
        <v>45</v>
      </c>
      <c r="B253" s="17" t="s">
        <v>60</v>
      </c>
      <c r="C253" s="53" t="s">
        <v>154</v>
      </c>
      <c r="D253" s="142" t="s">
        <v>154</v>
      </c>
      <c r="E253" s="53" t="s">
        <v>154</v>
      </c>
      <c r="F253" s="53" t="s">
        <v>154</v>
      </c>
      <c r="G253" s="53" t="s">
        <v>154</v>
      </c>
      <c r="H253" s="53" t="s">
        <v>154</v>
      </c>
      <c r="I253" s="16">
        <f t="shared" si="31"/>
        <v>0</v>
      </c>
    </row>
    <row r="254" spans="1:9" ht="12.75">
      <c r="A254" s="123" t="s">
        <v>70</v>
      </c>
      <c r="B254" s="17" t="s">
        <v>61</v>
      </c>
      <c r="C254" s="53" t="s">
        <v>154</v>
      </c>
      <c r="D254" s="142" t="s">
        <v>154</v>
      </c>
      <c r="E254" s="53" t="s">
        <v>154</v>
      </c>
      <c r="F254" s="53" t="s">
        <v>154</v>
      </c>
      <c r="G254" s="53" t="s">
        <v>154</v>
      </c>
      <c r="H254" s="53" t="s">
        <v>154</v>
      </c>
      <c r="I254" s="16">
        <f t="shared" si="31"/>
        <v>0</v>
      </c>
    </row>
    <row r="255" spans="1:9" ht="12.75">
      <c r="A255" s="123" t="s">
        <v>72</v>
      </c>
      <c r="B255" s="46" t="s">
        <v>62</v>
      </c>
      <c r="C255" s="53" t="s">
        <v>154</v>
      </c>
      <c r="D255" s="142" t="s">
        <v>154</v>
      </c>
      <c r="E255" s="53" t="s">
        <v>154</v>
      </c>
      <c r="F255" s="53" t="s">
        <v>154</v>
      </c>
      <c r="G255" s="53" t="s">
        <v>154</v>
      </c>
      <c r="H255" s="53" t="s">
        <v>154</v>
      </c>
      <c r="I255" s="16">
        <f t="shared" si="31"/>
        <v>0</v>
      </c>
    </row>
    <row r="256" spans="1:9" ht="12.75">
      <c r="A256" s="123" t="s">
        <v>74</v>
      </c>
      <c r="B256" s="17" t="s">
        <v>63</v>
      </c>
      <c r="C256" s="53" t="s">
        <v>154</v>
      </c>
      <c r="D256" s="142" t="s">
        <v>154</v>
      </c>
      <c r="E256" s="53" t="s">
        <v>154</v>
      </c>
      <c r="F256" s="53" t="s">
        <v>154</v>
      </c>
      <c r="G256" s="53" t="s">
        <v>154</v>
      </c>
      <c r="H256" s="53" t="s">
        <v>154</v>
      </c>
      <c r="I256" s="16">
        <f t="shared" si="31"/>
        <v>0</v>
      </c>
    </row>
    <row r="257" spans="1:9" ht="12.75">
      <c r="A257" s="123" t="s">
        <v>76</v>
      </c>
      <c r="B257" s="17" t="s">
        <v>64</v>
      </c>
      <c r="C257" s="53" t="s">
        <v>154</v>
      </c>
      <c r="D257" s="142" t="s">
        <v>154</v>
      </c>
      <c r="E257" s="53" t="s">
        <v>154</v>
      </c>
      <c r="F257" s="53" t="s">
        <v>154</v>
      </c>
      <c r="G257" s="53" t="s">
        <v>154</v>
      </c>
      <c r="H257" s="53" t="s">
        <v>154</v>
      </c>
      <c r="I257" s="16">
        <f t="shared" si="31"/>
        <v>0</v>
      </c>
    </row>
    <row r="258" spans="1:9" ht="12.75">
      <c r="A258" s="123" t="s">
        <v>312</v>
      </c>
      <c r="B258" s="46" t="s">
        <v>65</v>
      </c>
      <c r="C258" s="53" t="s">
        <v>154</v>
      </c>
      <c r="D258" s="142" t="s">
        <v>154</v>
      </c>
      <c r="E258" s="53" t="s">
        <v>154</v>
      </c>
      <c r="F258" s="53" t="s">
        <v>154</v>
      </c>
      <c r="G258" s="53" t="s">
        <v>154</v>
      </c>
      <c r="H258" s="53" t="s">
        <v>154</v>
      </c>
      <c r="I258" s="16">
        <f t="shared" si="31"/>
        <v>0</v>
      </c>
    </row>
    <row r="259" spans="1:9" ht="12.75">
      <c r="A259" s="123" t="s">
        <v>313</v>
      </c>
      <c r="B259" s="46" t="s">
        <v>66</v>
      </c>
      <c r="C259" s="53" t="s">
        <v>154</v>
      </c>
      <c r="D259" s="142" t="s">
        <v>154</v>
      </c>
      <c r="E259" s="53" t="s">
        <v>154</v>
      </c>
      <c r="F259" s="53" t="s">
        <v>154</v>
      </c>
      <c r="G259" s="53" t="s">
        <v>154</v>
      </c>
      <c r="H259" s="53" t="s">
        <v>154</v>
      </c>
      <c r="I259" s="16">
        <f t="shared" si="31"/>
        <v>0</v>
      </c>
    </row>
    <row r="260" spans="1:9" ht="12.75">
      <c r="A260" s="123" t="s">
        <v>314</v>
      </c>
      <c r="B260" s="17" t="s">
        <v>67</v>
      </c>
      <c r="C260" s="53" t="s">
        <v>154</v>
      </c>
      <c r="D260" s="142" t="s">
        <v>154</v>
      </c>
      <c r="E260" s="53" t="s">
        <v>154</v>
      </c>
      <c r="F260" s="53" t="s">
        <v>154</v>
      </c>
      <c r="G260" s="53" t="s">
        <v>154</v>
      </c>
      <c r="H260" s="53" t="s">
        <v>154</v>
      </c>
      <c r="I260" s="16">
        <f t="shared" si="31"/>
        <v>0</v>
      </c>
    </row>
    <row r="261" spans="1:9" ht="12.75">
      <c r="A261" s="123" t="s">
        <v>315</v>
      </c>
      <c r="B261" s="17" t="s">
        <v>68</v>
      </c>
      <c r="C261" s="15" t="s">
        <v>154</v>
      </c>
      <c r="D261" s="19" t="s">
        <v>154</v>
      </c>
      <c r="E261" s="19" t="s">
        <v>154</v>
      </c>
      <c r="F261" s="15" t="s">
        <v>154</v>
      </c>
      <c r="G261" s="19" t="s">
        <v>154</v>
      </c>
      <c r="H261" s="15" t="s">
        <v>154</v>
      </c>
      <c r="I261" s="16">
        <f t="shared" si="31"/>
        <v>0</v>
      </c>
    </row>
    <row r="262" spans="1:9" ht="13.5" thickBot="1">
      <c r="A262" s="123" t="s">
        <v>316</v>
      </c>
      <c r="B262" s="17" t="s">
        <v>69</v>
      </c>
      <c r="C262" s="21" t="s">
        <v>154</v>
      </c>
      <c r="D262" s="21" t="s">
        <v>154</v>
      </c>
      <c r="E262" s="21" t="s">
        <v>154</v>
      </c>
      <c r="F262" s="21" t="s">
        <v>154</v>
      </c>
      <c r="G262" s="143" t="s">
        <v>154</v>
      </c>
      <c r="H262" s="21" t="s">
        <v>154</v>
      </c>
      <c r="I262" s="16">
        <f t="shared" si="31"/>
        <v>0</v>
      </c>
    </row>
    <row r="263" spans="1:9" ht="14.25" thickBot="1" thickTop="1">
      <c r="A263" s="5"/>
      <c r="B263" s="22" t="s">
        <v>0</v>
      </c>
      <c r="C263" s="23">
        <f aca="true" t="shared" si="32" ref="C263:H263">SUM(C250:C262)</f>
        <v>0</v>
      </c>
      <c r="D263" s="23">
        <f t="shared" si="32"/>
        <v>0</v>
      </c>
      <c r="E263" s="23">
        <f t="shared" si="32"/>
        <v>0</v>
      </c>
      <c r="F263" s="23">
        <f t="shared" si="32"/>
        <v>0</v>
      </c>
      <c r="G263" s="23">
        <f t="shared" si="32"/>
        <v>0</v>
      </c>
      <c r="H263" s="23">
        <f t="shared" si="32"/>
        <v>0</v>
      </c>
      <c r="I263" s="25">
        <f>SUM(I250:I262)</f>
        <v>0</v>
      </c>
    </row>
    <row r="264" ht="13.5" thickBot="1"/>
    <row r="265" spans="1:9" ht="13.5" thickBot="1">
      <c r="A265" s="124" t="s">
        <v>322</v>
      </c>
      <c r="B265" s="77" t="s">
        <v>71</v>
      </c>
      <c r="C265" s="75"/>
      <c r="D265" s="75"/>
      <c r="E265" s="75"/>
      <c r="F265" s="75"/>
      <c r="G265" s="75"/>
      <c r="H265" s="75"/>
      <c r="I265" s="76"/>
    </row>
    <row r="266" spans="1:9" ht="13.5" thickBot="1">
      <c r="A266" s="4"/>
      <c r="B266" s="51" t="s">
        <v>47</v>
      </c>
      <c r="C266" s="2" t="s">
        <v>305</v>
      </c>
      <c r="D266" s="2" t="s">
        <v>306</v>
      </c>
      <c r="E266" s="2" t="s">
        <v>307</v>
      </c>
      <c r="F266" s="2" t="s">
        <v>308</v>
      </c>
      <c r="G266" s="2" t="s">
        <v>309</v>
      </c>
      <c r="H266" s="2" t="s">
        <v>310</v>
      </c>
      <c r="I266" s="13" t="s">
        <v>0</v>
      </c>
    </row>
    <row r="267" spans="1:9" ht="12.75">
      <c r="A267" s="123" t="s">
        <v>20</v>
      </c>
      <c r="B267" s="14" t="s">
        <v>78</v>
      </c>
      <c r="C267" s="15" t="s">
        <v>154</v>
      </c>
      <c r="D267" s="131" t="s">
        <v>154</v>
      </c>
      <c r="E267" s="131" t="s">
        <v>154</v>
      </c>
      <c r="F267" s="15" t="s">
        <v>154</v>
      </c>
      <c r="G267" s="131" t="s">
        <v>154</v>
      </c>
      <c r="H267" s="15" t="s">
        <v>154</v>
      </c>
      <c r="I267" s="16">
        <f aca="true" t="shared" si="33" ref="I267:I275">SUM(C267:H267)</f>
        <v>0</v>
      </c>
    </row>
    <row r="268" spans="1:9" ht="12.75">
      <c r="A268" s="123" t="s">
        <v>21</v>
      </c>
      <c r="B268" s="17" t="s">
        <v>79</v>
      </c>
      <c r="C268" s="18" t="s">
        <v>154</v>
      </c>
      <c r="D268" s="19" t="s">
        <v>154</v>
      </c>
      <c r="E268" s="19" t="s">
        <v>154</v>
      </c>
      <c r="F268" s="18" t="s">
        <v>154</v>
      </c>
      <c r="G268" s="19" t="s">
        <v>154</v>
      </c>
      <c r="H268" s="18" t="s">
        <v>154</v>
      </c>
      <c r="I268" s="16">
        <f t="shared" si="33"/>
        <v>0</v>
      </c>
    </row>
    <row r="269" spans="1:9" ht="12.75">
      <c r="A269" s="123" t="s">
        <v>29</v>
      </c>
      <c r="B269" s="17" t="s">
        <v>80</v>
      </c>
      <c r="C269" s="53" t="s">
        <v>154</v>
      </c>
      <c r="D269" s="53" t="s">
        <v>154</v>
      </c>
      <c r="E269" s="53" t="s">
        <v>154</v>
      </c>
      <c r="F269" s="53" t="s">
        <v>154</v>
      </c>
      <c r="G269" s="53" t="s">
        <v>154</v>
      </c>
      <c r="H269" s="53" t="s">
        <v>154</v>
      </c>
      <c r="I269" s="16">
        <f t="shared" si="33"/>
        <v>0</v>
      </c>
    </row>
    <row r="270" spans="1:9" ht="12.75">
      <c r="A270" s="123" t="s">
        <v>45</v>
      </c>
      <c r="B270" s="17" t="s">
        <v>81</v>
      </c>
      <c r="C270" s="53" t="s">
        <v>154</v>
      </c>
      <c r="D270" s="53" t="s">
        <v>154</v>
      </c>
      <c r="E270" s="53" t="s">
        <v>154</v>
      </c>
      <c r="F270" s="53" t="s">
        <v>154</v>
      </c>
      <c r="G270" s="53" t="s">
        <v>154</v>
      </c>
      <c r="H270" s="53" t="s">
        <v>154</v>
      </c>
      <c r="I270" s="16">
        <f t="shared" si="33"/>
        <v>0</v>
      </c>
    </row>
    <row r="271" spans="1:9" ht="12.75">
      <c r="A271" s="123" t="s">
        <v>70</v>
      </c>
      <c r="B271" s="17" t="s">
        <v>82</v>
      </c>
      <c r="C271" s="53" t="s">
        <v>154</v>
      </c>
      <c r="D271" s="53" t="s">
        <v>154</v>
      </c>
      <c r="E271" s="53" t="s">
        <v>154</v>
      </c>
      <c r="F271" s="53" t="s">
        <v>154</v>
      </c>
      <c r="G271" s="53" t="s">
        <v>154</v>
      </c>
      <c r="H271" s="53" t="s">
        <v>154</v>
      </c>
      <c r="I271" s="16">
        <f t="shared" si="33"/>
        <v>0</v>
      </c>
    </row>
    <row r="272" spans="1:9" ht="12.75">
      <c r="A272" s="123" t="s">
        <v>72</v>
      </c>
      <c r="B272" s="46" t="s">
        <v>83</v>
      </c>
      <c r="C272" s="53" t="s">
        <v>154</v>
      </c>
      <c r="D272" s="53" t="s">
        <v>154</v>
      </c>
      <c r="E272" s="53" t="s">
        <v>154</v>
      </c>
      <c r="F272" s="53" t="s">
        <v>154</v>
      </c>
      <c r="G272" s="53" t="s">
        <v>154</v>
      </c>
      <c r="H272" s="53" t="s">
        <v>154</v>
      </c>
      <c r="I272" s="16">
        <f t="shared" si="33"/>
        <v>0</v>
      </c>
    </row>
    <row r="273" spans="1:9" ht="12.75">
      <c r="A273" s="123" t="s">
        <v>74</v>
      </c>
      <c r="B273" s="17" t="s">
        <v>84</v>
      </c>
      <c r="C273" s="53" t="s">
        <v>154</v>
      </c>
      <c r="D273" s="53" t="s">
        <v>154</v>
      </c>
      <c r="E273" s="53" t="s">
        <v>154</v>
      </c>
      <c r="F273" s="53" t="s">
        <v>154</v>
      </c>
      <c r="G273" s="53" t="s">
        <v>154</v>
      </c>
      <c r="H273" s="53" t="s">
        <v>154</v>
      </c>
      <c r="I273" s="16">
        <f t="shared" si="33"/>
        <v>0</v>
      </c>
    </row>
    <row r="274" spans="1:9" ht="12.75">
      <c r="A274" s="123" t="s">
        <v>76</v>
      </c>
      <c r="B274" s="17" t="s">
        <v>85</v>
      </c>
      <c r="C274" s="53" t="s">
        <v>154</v>
      </c>
      <c r="D274" s="53" t="s">
        <v>154</v>
      </c>
      <c r="E274" s="53" t="s">
        <v>154</v>
      </c>
      <c r="F274" s="53" t="s">
        <v>154</v>
      </c>
      <c r="G274" s="53" t="s">
        <v>154</v>
      </c>
      <c r="H274" s="53" t="s">
        <v>154</v>
      </c>
      <c r="I274" s="16">
        <f t="shared" si="33"/>
        <v>0</v>
      </c>
    </row>
    <row r="275" spans="1:9" ht="13.5" thickBot="1">
      <c r="A275" s="123" t="s">
        <v>312</v>
      </c>
      <c r="B275" s="46" t="s">
        <v>86</v>
      </c>
      <c r="C275" s="21" t="s">
        <v>154</v>
      </c>
      <c r="D275" s="143" t="s">
        <v>154</v>
      </c>
      <c r="E275" s="143" t="s">
        <v>154</v>
      </c>
      <c r="F275" s="21" t="s">
        <v>154</v>
      </c>
      <c r="G275" s="143" t="s">
        <v>154</v>
      </c>
      <c r="H275" s="21" t="s">
        <v>154</v>
      </c>
      <c r="I275" s="16">
        <f t="shared" si="33"/>
        <v>0</v>
      </c>
    </row>
    <row r="276" spans="1:9" ht="14.25" thickBot="1" thickTop="1">
      <c r="A276" s="5"/>
      <c r="B276" s="22" t="s">
        <v>0</v>
      </c>
      <c r="C276" s="23">
        <f aca="true" t="shared" si="34" ref="C276:H276">SUM(C267:C275)</f>
        <v>0</v>
      </c>
      <c r="D276" s="23">
        <f t="shared" si="34"/>
        <v>0</v>
      </c>
      <c r="E276" s="23">
        <f t="shared" si="34"/>
        <v>0</v>
      </c>
      <c r="F276" s="23">
        <f t="shared" si="34"/>
        <v>0</v>
      </c>
      <c r="G276" s="23">
        <f t="shared" si="34"/>
        <v>0</v>
      </c>
      <c r="H276" s="23">
        <f t="shared" si="34"/>
        <v>0</v>
      </c>
      <c r="I276" s="25">
        <f>SUM(I267:I275)</f>
        <v>0</v>
      </c>
    </row>
    <row r="277" ht="13.5" thickBot="1"/>
    <row r="278" spans="1:9" ht="13.5" thickBot="1">
      <c r="A278" s="124" t="s">
        <v>323</v>
      </c>
      <c r="B278" s="77" t="s">
        <v>73</v>
      </c>
      <c r="C278" s="75"/>
      <c r="D278" s="75"/>
      <c r="E278" s="75"/>
      <c r="F278" s="75"/>
      <c r="G278" s="75"/>
      <c r="H278" s="75"/>
      <c r="I278" s="76"/>
    </row>
    <row r="279" spans="1:9" ht="13.5" thickBot="1">
      <c r="A279" s="4"/>
      <c r="B279" s="51" t="s">
        <v>47</v>
      </c>
      <c r="C279" s="2" t="s">
        <v>305</v>
      </c>
      <c r="D279" s="2" t="s">
        <v>306</v>
      </c>
      <c r="E279" s="2" t="s">
        <v>307</v>
      </c>
      <c r="F279" s="2" t="s">
        <v>308</v>
      </c>
      <c r="G279" s="2" t="s">
        <v>309</v>
      </c>
      <c r="H279" s="2" t="s">
        <v>310</v>
      </c>
      <c r="I279" s="13" t="s">
        <v>0</v>
      </c>
    </row>
    <row r="280" spans="1:9" ht="12.75">
      <c r="A280" s="123" t="s">
        <v>20</v>
      </c>
      <c r="B280" s="14" t="s">
        <v>88</v>
      </c>
      <c r="C280" s="15" t="s">
        <v>154</v>
      </c>
      <c r="D280" s="15" t="s">
        <v>154</v>
      </c>
      <c r="E280" s="15" t="s">
        <v>154</v>
      </c>
      <c r="F280" s="15" t="s">
        <v>154</v>
      </c>
      <c r="G280" s="131" t="s">
        <v>154</v>
      </c>
      <c r="H280" s="15" t="s">
        <v>154</v>
      </c>
      <c r="I280" s="16">
        <f aca="true" t="shared" si="35" ref="I280:I291">SUM(C280:H280)</f>
        <v>0</v>
      </c>
    </row>
    <row r="281" spans="1:9" ht="12.75">
      <c r="A281" s="123" t="s">
        <v>21</v>
      </c>
      <c r="B281" s="17" t="s">
        <v>89</v>
      </c>
      <c r="C281" s="18" t="s">
        <v>154</v>
      </c>
      <c r="D281" s="18" t="s">
        <v>154</v>
      </c>
      <c r="E281" s="18" t="s">
        <v>154</v>
      </c>
      <c r="F281" s="18" t="s">
        <v>154</v>
      </c>
      <c r="G281" s="19" t="s">
        <v>154</v>
      </c>
      <c r="H281" s="18" t="s">
        <v>154</v>
      </c>
      <c r="I281" s="16">
        <f t="shared" si="35"/>
        <v>0</v>
      </c>
    </row>
    <row r="282" spans="1:9" ht="12.75">
      <c r="A282" s="123" t="s">
        <v>29</v>
      </c>
      <c r="B282" s="17" t="s">
        <v>90</v>
      </c>
      <c r="C282" s="53" t="s">
        <v>154</v>
      </c>
      <c r="D282" s="142" t="s">
        <v>154</v>
      </c>
      <c r="E282" s="53" t="s">
        <v>154</v>
      </c>
      <c r="F282" s="53" t="s">
        <v>154</v>
      </c>
      <c r="G282" s="53" t="s">
        <v>154</v>
      </c>
      <c r="H282" s="53" t="s">
        <v>154</v>
      </c>
      <c r="I282" s="16">
        <f t="shared" si="35"/>
        <v>0</v>
      </c>
    </row>
    <row r="283" spans="1:9" ht="12.75">
      <c r="A283" s="123" t="s">
        <v>45</v>
      </c>
      <c r="B283" s="17" t="s">
        <v>91</v>
      </c>
      <c r="C283" s="53" t="s">
        <v>154</v>
      </c>
      <c r="D283" s="142" t="s">
        <v>154</v>
      </c>
      <c r="E283" s="53" t="s">
        <v>154</v>
      </c>
      <c r="F283" s="53" t="s">
        <v>154</v>
      </c>
      <c r="G283" s="53" t="s">
        <v>154</v>
      </c>
      <c r="H283" s="53" t="s">
        <v>154</v>
      </c>
      <c r="I283" s="16">
        <f t="shared" si="35"/>
        <v>0</v>
      </c>
    </row>
    <row r="284" spans="1:9" ht="12.75">
      <c r="A284" s="123" t="s">
        <v>70</v>
      </c>
      <c r="B284" s="17" t="s">
        <v>92</v>
      </c>
      <c r="C284" s="53" t="s">
        <v>154</v>
      </c>
      <c r="D284" s="53" t="s">
        <v>154</v>
      </c>
      <c r="E284" s="53" t="s">
        <v>154</v>
      </c>
      <c r="F284" s="53" t="s">
        <v>154</v>
      </c>
      <c r="G284" s="53" t="s">
        <v>154</v>
      </c>
      <c r="H284" s="53" t="s">
        <v>154</v>
      </c>
      <c r="I284" s="16">
        <f t="shared" si="35"/>
        <v>0</v>
      </c>
    </row>
    <row r="285" spans="1:9" ht="12.75">
      <c r="A285" s="123" t="s">
        <v>72</v>
      </c>
      <c r="B285" s="46" t="s">
        <v>93</v>
      </c>
      <c r="C285" s="53" t="s">
        <v>154</v>
      </c>
      <c r="D285" s="142" t="s">
        <v>154</v>
      </c>
      <c r="E285" s="53" t="s">
        <v>154</v>
      </c>
      <c r="F285" s="53" t="s">
        <v>154</v>
      </c>
      <c r="G285" s="53" t="s">
        <v>154</v>
      </c>
      <c r="H285" s="53" t="s">
        <v>154</v>
      </c>
      <c r="I285" s="16">
        <f t="shared" si="35"/>
        <v>0</v>
      </c>
    </row>
    <row r="286" spans="1:9" ht="12.75">
      <c r="A286" s="123" t="s">
        <v>74</v>
      </c>
      <c r="B286" s="17" t="s">
        <v>94</v>
      </c>
      <c r="C286" s="53" t="s">
        <v>154</v>
      </c>
      <c r="D286" s="142" t="s">
        <v>154</v>
      </c>
      <c r="E286" s="53" t="s">
        <v>154</v>
      </c>
      <c r="F286" s="53" t="s">
        <v>154</v>
      </c>
      <c r="G286" s="53" t="s">
        <v>154</v>
      </c>
      <c r="H286" s="53" t="s">
        <v>154</v>
      </c>
      <c r="I286" s="16">
        <f t="shared" si="35"/>
        <v>0</v>
      </c>
    </row>
    <row r="287" spans="1:9" ht="12.75">
      <c r="A287" s="123" t="s">
        <v>76</v>
      </c>
      <c r="B287" s="17" t="s">
        <v>95</v>
      </c>
      <c r="C287" s="53" t="s">
        <v>154</v>
      </c>
      <c r="D287" s="142" t="s">
        <v>154</v>
      </c>
      <c r="E287" s="53" t="s">
        <v>154</v>
      </c>
      <c r="F287" s="53" t="s">
        <v>154</v>
      </c>
      <c r="G287" s="53" t="s">
        <v>154</v>
      </c>
      <c r="H287" s="53" t="s">
        <v>154</v>
      </c>
      <c r="I287" s="16">
        <f t="shared" si="35"/>
        <v>0</v>
      </c>
    </row>
    <row r="288" spans="1:9" ht="12.75">
      <c r="A288" s="123" t="s">
        <v>312</v>
      </c>
      <c r="B288" s="46" t="s">
        <v>96</v>
      </c>
      <c r="C288" s="53" t="s">
        <v>154</v>
      </c>
      <c r="D288" s="142" t="s">
        <v>154</v>
      </c>
      <c r="E288" s="53" t="s">
        <v>154</v>
      </c>
      <c r="F288" s="53" t="s">
        <v>154</v>
      </c>
      <c r="G288" s="53" t="s">
        <v>154</v>
      </c>
      <c r="H288" s="53" t="s">
        <v>154</v>
      </c>
      <c r="I288" s="16">
        <f t="shared" si="35"/>
        <v>0</v>
      </c>
    </row>
    <row r="289" spans="1:9" ht="12.75">
      <c r="A289" s="123" t="s">
        <v>313</v>
      </c>
      <c r="B289" s="46" t="s">
        <v>97</v>
      </c>
      <c r="C289" s="53" t="s">
        <v>154</v>
      </c>
      <c r="D289" s="142" t="s">
        <v>154</v>
      </c>
      <c r="E289" s="53" t="s">
        <v>154</v>
      </c>
      <c r="F289" s="53" t="s">
        <v>154</v>
      </c>
      <c r="G289" s="53" t="s">
        <v>154</v>
      </c>
      <c r="H289" s="53" t="s">
        <v>154</v>
      </c>
      <c r="I289" s="16">
        <f t="shared" si="35"/>
        <v>0</v>
      </c>
    </row>
    <row r="290" spans="1:9" ht="12.75">
      <c r="A290" s="123" t="s">
        <v>314</v>
      </c>
      <c r="B290" s="17" t="s">
        <v>98</v>
      </c>
      <c r="C290" s="53" t="s">
        <v>154</v>
      </c>
      <c r="D290" s="142" t="s">
        <v>154</v>
      </c>
      <c r="E290" s="53" t="s">
        <v>154</v>
      </c>
      <c r="F290" s="53" t="s">
        <v>154</v>
      </c>
      <c r="G290" s="53" t="s">
        <v>154</v>
      </c>
      <c r="H290" s="53" t="s">
        <v>154</v>
      </c>
      <c r="I290" s="16">
        <f t="shared" si="35"/>
        <v>0</v>
      </c>
    </row>
    <row r="291" spans="1:9" ht="13.5" thickBot="1">
      <c r="A291" s="123" t="s">
        <v>315</v>
      </c>
      <c r="B291" s="17" t="s">
        <v>99</v>
      </c>
      <c r="C291" s="21" t="s">
        <v>154</v>
      </c>
      <c r="D291" s="21" t="s">
        <v>154</v>
      </c>
      <c r="E291" s="21" t="s">
        <v>154</v>
      </c>
      <c r="F291" s="21" t="s">
        <v>154</v>
      </c>
      <c r="G291" s="21" t="s">
        <v>154</v>
      </c>
      <c r="H291" s="21" t="s">
        <v>154</v>
      </c>
      <c r="I291" s="16">
        <f t="shared" si="35"/>
        <v>0</v>
      </c>
    </row>
    <row r="292" spans="1:9" ht="14.25" thickBot="1" thickTop="1">
      <c r="A292" s="125"/>
      <c r="B292" s="22" t="s">
        <v>0</v>
      </c>
      <c r="C292" s="23">
        <f aca="true" t="shared" si="36" ref="C292:H292">SUM(C280:C291)</f>
        <v>0</v>
      </c>
      <c r="D292" s="23">
        <f t="shared" si="36"/>
        <v>0</v>
      </c>
      <c r="E292" s="23">
        <f t="shared" si="36"/>
        <v>0</v>
      </c>
      <c r="F292" s="23">
        <f t="shared" si="36"/>
        <v>0</v>
      </c>
      <c r="G292" s="23">
        <f t="shared" si="36"/>
        <v>0</v>
      </c>
      <c r="H292" s="23">
        <f t="shared" si="36"/>
        <v>0</v>
      </c>
      <c r="I292" s="25">
        <f>SUM(I280:I291)</f>
        <v>0</v>
      </c>
    </row>
    <row r="293" ht="13.5" thickBot="1"/>
    <row r="294" spans="1:9" ht="13.5" thickBot="1">
      <c r="A294" s="124" t="s">
        <v>324</v>
      </c>
      <c r="B294" s="77" t="s">
        <v>75</v>
      </c>
      <c r="C294" s="75"/>
      <c r="D294" s="75"/>
      <c r="E294" s="75"/>
      <c r="F294" s="75"/>
      <c r="G294" s="75"/>
      <c r="H294" s="75"/>
      <c r="I294" s="76"/>
    </row>
    <row r="295" spans="1:9" ht="13.5" thickBot="1">
      <c r="A295" s="4"/>
      <c r="B295" s="69" t="s">
        <v>47</v>
      </c>
      <c r="C295" s="2" t="s">
        <v>305</v>
      </c>
      <c r="D295" s="2" t="s">
        <v>306</v>
      </c>
      <c r="E295" s="2" t="s">
        <v>307</v>
      </c>
      <c r="F295" s="2" t="s">
        <v>308</v>
      </c>
      <c r="G295" s="2" t="s">
        <v>309</v>
      </c>
      <c r="H295" s="2" t="s">
        <v>310</v>
      </c>
      <c r="I295" s="13" t="s">
        <v>0</v>
      </c>
    </row>
    <row r="296" spans="1:9" ht="12.75">
      <c r="A296" s="123" t="s">
        <v>20</v>
      </c>
      <c r="B296" s="14" t="s">
        <v>100</v>
      </c>
      <c r="C296" s="15" t="s">
        <v>154</v>
      </c>
      <c r="D296" s="15" t="s">
        <v>154</v>
      </c>
      <c r="E296" s="15" t="s">
        <v>154</v>
      </c>
      <c r="F296" s="15" t="s">
        <v>154</v>
      </c>
      <c r="G296" s="15" t="s">
        <v>154</v>
      </c>
      <c r="H296" s="15" t="s">
        <v>154</v>
      </c>
      <c r="I296" s="16">
        <f>SUM(C296:H296)</f>
        <v>0</v>
      </c>
    </row>
    <row r="297" spans="1:9" ht="12.75">
      <c r="A297" s="123" t="s">
        <v>21</v>
      </c>
      <c r="B297" s="17" t="s">
        <v>101</v>
      </c>
      <c r="C297" s="53" t="s">
        <v>154</v>
      </c>
      <c r="D297" s="53" t="s">
        <v>154</v>
      </c>
      <c r="E297" s="53" t="s">
        <v>154</v>
      </c>
      <c r="F297" s="53" t="s">
        <v>154</v>
      </c>
      <c r="G297" s="53" t="s">
        <v>154</v>
      </c>
      <c r="H297" s="53" t="s">
        <v>154</v>
      </c>
      <c r="I297" s="16">
        <f>SUM(C297:H297)</f>
        <v>0</v>
      </c>
    </row>
    <row r="298" spans="1:9" ht="12.75">
      <c r="A298" s="123" t="s">
        <v>29</v>
      </c>
      <c r="B298" s="17" t="s">
        <v>102</v>
      </c>
      <c r="C298" s="53" t="s">
        <v>154</v>
      </c>
      <c r="D298" s="53" t="s">
        <v>154</v>
      </c>
      <c r="E298" s="53" t="s">
        <v>154</v>
      </c>
      <c r="F298" s="53" t="s">
        <v>154</v>
      </c>
      <c r="G298" s="53" t="s">
        <v>154</v>
      </c>
      <c r="H298" s="53" t="s">
        <v>154</v>
      </c>
      <c r="I298" s="16">
        <f>SUM(C298:H298)</f>
        <v>0</v>
      </c>
    </row>
    <row r="299" spans="1:9" ht="12.75">
      <c r="A299" s="123" t="s">
        <v>45</v>
      </c>
      <c r="B299" s="17" t="s">
        <v>103</v>
      </c>
      <c r="C299" s="53" t="s">
        <v>154</v>
      </c>
      <c r="D299" s="53" t="s">
        <v>154</v>
      </c>
      <c r="E299" s="53" t="s">
        <v>154</v>
      </c>
      <c r="F299" s="53" t="s">
        <v>154</v>
      </c>
      <c r="G299" s="53" t="s">
        <v>154</v>
      </c>
      <c r="H299" s="53" t="s">
        <v>154</v>
      </c>
      <c r="I299" s="16">
        <f>SUM(C299:H299)</f>
        <v>0</v>
      </c>
    </row>
    <row r="300" spans="1:9" ht="13.5" thickBot="1">
      <c r="A300" s="123" t="s">
        <v>70</v>
      </c>
      <c r="B300" s="17" t="s">
        <v>104</v>
      </c>
      <c r="C300" s="21" t="s">
        <v>154</v>
      </c>
      <c r="D300" s="21" t="s">
        <v>154</v>
      </c>
      <c r="E300" s="21" t="s">
        <v>154</v>
      </c>
      <c r="F300" s="21" t="s">
        <v>154</v>
      </c>
      <c r="G300" s="21" t="s">
        <v>154</v>
      </c>
      <c r="H300" s="21" t="s">
        <v>154</v>
      </c>
      <c r="I300" s="16">
        <f>SUM(C300:H300)</f>
        <v>0</v>
      </c>
    </row>
    <row r="301" spans="1:9" ht="14.25" thickBot="1" thickTop="1">
      <c r="A301" s="125"/>
      <c r="B301" s="22" t="s">
        <v>0</v>
      </c>
      <c r="C301" s="23">
        <f aca="true" t="shared" si="37" ref="C301:H301">SUM(C296:C300)</f>
        <v>0</v>
      </c>
      <c r="D301" s="23">
        <f t="shared" si="37"/>
        <v>0</v>
      </c>
      <c r="E301" s="23">
        <f t="shared" si="37"/>
        <v>0</v>
      </c>
      <c r="F301" s="23">
        <f t="shared" si="37"/>
        <v>0</v>
      </c>
      <c r="G301" s="23">
        <f t="shared" si="37"/>
        <v>0</v>
      </c>
      <c r="H301" s="23">
        <f t="shared" si="37"/>
        <v>0</v>
      </c>
      <c r="I301" s="25">
        <f>SUM(I296:I300)</f>
        <v>0</v>
      </c>
    </row>
    <row r="302" ht="13.5" thickBot="1"/>
    <row r="303" spans="1:9" ht="13.5" customHeight="1" thickBot="1">
      <c r="A303" s="7" t="s">
        <v>325</v>
      </c>
      <c r="B303" s="77" t="s">
        <v>77</v>
      </c>
      <c r="C303" s="75"/>
      <c r="D303" s="75"/>
      <c r="E303" s="75"/>
      <c r="F303" s="75"/>
      <c r="G303" s="75"/>
      <c r="H303" s="75"/>
      <c r="I303" s="76"/>
    </row>
    <row r="304" spans="1:9" ht="13.5" customHeight="1" thickBot="1">
      <c r="A304" s="4"/>
      <c r="B304" s="51" t="s">
        <v>47</v>
      </c>
      <c r="C304" s="2" t="s">
        <v>305</v>
      </c>
      <c r="D304" s="2" t="s">
        <v>306</v>
      </c>
      <c r="E304" s="2" t="s">
        <v>307</v>
      </c>
      <c r="F304" s="2" t="s">
        <v>308</v>
      </c>
      <c r="G304" s="2" t="s">
        <v>309</v>
      </c>
      <c r="H304" s="2" t="s">
        <v>310</v>
      </c>
      <c r="I304" s="13" t="s">
        <v>0</v>
      </c>
    </row>
    <row r="305" spans="1:9" ht="12.75">
      <c r="A305" s="123" t="s">
        <v>20</v>
      </c>
      <c r="B305" s="14" t="s">
        <v>115</v>
      </c>
      <c r="C305" s="15" t="s">
        <v>154</v>
      </c>
      <c r="D305" s="15" t="s">
        <v>154</v>
      </c>
      <c r="E305" s="15" t="s">
        <v>154</v>
      </c>
      <c r="F305" s="15" t="s">
        <v>154</v>
      </c>
      <c r="G305" s="15" t="s">
        <v>154</v>
      </c>
      <c r="H305" s="15" t="s">
        <v>154</v>
      </c>
      <c r="I305" s="16">
        <f>SUM(C305:H305)</f>
        <v>0</v>
      </c>
    </row>
    <row r="306" spans="1:9" ht="13.5" thickBot="1">
      <c r="A306" s="123" t="s">
        <v>21</v>
      </c>
      <c r="B306" s="17" t="s">
        <v>154</v>
      </c>
      <c r="C306" s="21" t="s">
        <v>154</v>
      </c>
      <c r="D306" s="21" t="s">
        <v>154</v>
      </c>
      <c r="E306" s="21" t="s">
        <v>154</v>
      </c>
      <c r="F306" s="21" t="s">
        <v>154</v>
      </c>
      <c r="G306" s="21" t="s">
        <v>154</v>
      </c>
      <c r="H306" s="21" t="s">
        <v>154</v>
      </c>
      <c r="I306" s="16">
        <f>SUM(C306:H306)</f>
        <v>0</v>
      </c>
    </row>
    <row r="307" spans="1:9" ht="14.25" thickBot="1" thickTop="1">
      <c r="A307" s="5"/>
      <c r="B307" s="22" t="s">
        <v>0</v>
      </c>
      <c r="C307" s="23">
        <f aca="true" t="shared" si="38" ref="C307:H307">SUM(C305:C306)</f>
        <v>0</v>
      </c>
      <c r="D307" s="23">
        <f t="shared" si="38"/>
        <v>0</v>
      </c>
      <c r="E307" s="23">
        <f t="shared" si="38"/>
        <v>0</v>
      </c>
      <c r="F307" s="23">
        <f t="shared" si="38"/>
        <v>0</v>
      </c>
      <c r="G307" s="23">
        <f t="shared" si="38"/>
        <v>0</v>
      </c>
      <c r="H307" s="23">
        <f t="shared" si="38"/>
        <v>0</v>
      </c>
      <c r="I307" s="25">
        <f>SUM(I305:I306)</f>
        <v>0</v>
      </c>
    </row>
    <row r="310" spans="1:2" ht="23.25" thickBot="1">
      <c r="A310" s="9">
        <v>4</v>
      </c>
      <c r="B310" s="8" t="s">
        <v>127</v>
      </c>
    </row>
    <row r="311" spans="1:9" ht="15.75" thickBot="1">
      <c r="A311" s="124">
        <v>1</v>
      </c>
      <c r="B311" s="87" t="s">
        <v>147</v>
      </c>
      <c r="C311" s="75"/>
      <c r="D311" s="75"/>
      <c r="E311" s="75"/>
      <c r="F311" s="75"/>
      <c r="G311" s="75"/>
      <c r="H311" s="75"/>
      <c r="I311" s="76"/>
    </row>
    <row r="312" spans="1:9" ht="13.5" thickBot="1">
      <c r="A312" s="4"/>
      <c r="B312" s="51" t="s">
        <v>148</v>
      </c>
      <c r="C312" s="2" t="s">
        <v>305</v>
      </c>
      <c r="D312" s="2" t="s">
        <v>306</v>
      </c>
      <c r="E312" s="2" t="s">
        <v>307</v>
      </c>
      <c r="F312" s="2" t="s">
        <v>308</v>
      </c>
      <c r="G312" s="2" t="s">
        <v>309</v>
      </c>
      <c r="H312" s="2" t="s">
        <v>310</v>
      </c>
      <c r="I312" s="13" t="s">
        <v>0</v>
      </c>
    </row>
    <row r="313" spans="1:9" ht="12.75">
      <c r="A313" s="4"/>
      <c r="B313" s="17" t="s">
        <v>172</v>
      </c>
      <c r="C313" s="47" t="s">
        <v>154</v>
      </c>
      <c r="D313" s="47">
        <v>1500</v>
      </c>
      <c r="E313" s="47">
        <v>12000</v>
      </c>
      <c r="F313" s="47">
        <v>4000</v>
      </c>
      <c r="G313" s="47" t="s">
        <v>154</v>
      </c>
      <c r="H313" s="47" t="s">
        <v>154</v>
      </c>
      <c r="I313" s="27">
        <f aca="true" t="shared" si="39" ref="I313:I318">SUM(C313:H313)</f>
        <v>17500</v>
      </c>
    </row>
    <row r="314" spans="1:9" ht="12.75">
      <c r="A314" s="4"/>
      <c r="B314" s="17" t="s">
        <v>149</v>
      </c>
      <c r="C314" s="32">
        <v>200000</v>
      </c>
      <c r="D314" s="32">
        <v>100000</v>
      </c>
      <c r="E314" s="32" t="s">
        <v>154</v>
      </c>
      <c r="F314" s="32">
        <v>200000</v>
      </c>
      <c r="G314" s="32">
        <v>635000</v>
      </c>
      <c r="H314" s="32">
        <v>370000</v>
      </c>
      <c r="I314" s="27">
        <f t="shared" si="39"/>
        <v>1505000</v>
      </c>
    </row>
    <row r="315" spans="1:9" ht="12.75">
      <c r="A315" s="4"/>
      <c r="B315" s="17" t="s">
        <v>150</v>
      </c>
      <c r="C315" s="32" t="s">
        <v>154</v>
      </c>
      <c r="D315" s="32" t="s">
        <v>154</v>
      </c>
      <c r="E315" s="32" t="s">
        <v>154</v>
      </c>
      <c r="F315" s="32" t="s">
        <v>154</v>
      </c>
      <c r="G315" s="32" t="s">
        <v>154</v>
      </c>
      <c r="H315" s="32" t="s">
        <v>154</v>
      </c>
      <c r="I315" s="27">
        <f t="shared" si="39"/>
        <v>0</v>
      </c>
    </row>
    <row r="316" spans="1:9" ht="12.75">
      <c r="A316" s="4"/>
      <c r="B316" s="17" t="s">
        <v>105</v>
      </c>
      <c r="C316" s="32" t="s">
        <v>154</v>
      </c>
      <c r="D316" s="32" t="s">
        <v>154</v>
      </c>
      <c r="E316" s="32" t="s">
        <v>154</v>
      </c>
      <c r="F316" s="32">
        <v>1000</v>
      </c>
      <c r="G316" s="32" t="s">
        <v>154</v>
      </c>
      <c r="H316" s="32" t="s">
        <v>154</v>
      </c>
      <c r="I316" s="27">
        <f t="shared" si="39"/>
        <v>1000</v>
      </c>
    </row>
    <row r="317" spans="1:9" ht="12.75">
      <c r="A317" s="4"/>
      <c r="B317" s="17" t="s">
        <v>173</v>
      </c>
      <c r="C317" s="32" t="s">
        <v>154</v>
      </c>
      <c r="D317" s="32" t="s">
        <v>154</v>
      </c>
      <c r="E317" s="32" t="s">
        <v>154</v>
      </c>
      <c r="F317" s="32" t="s">
        <v>154</v>
      </c>
      <c r="G317" s="32" t="s">
        <v>154</v>
      </c>
      <c r="H317" s="32" t="s">
        <v>154</v>
      </c>
      <c r="I317" s="27">
        <f t="shared" si="39"/>
        <v>0</v>
      </c>
    </row>
    <row r="318" spans="1:9" ht="13.5" thickBot="1">
      <c r="A318" s="4"/>
      <c r="B318" s="28" t="s">
        <v>213</v>
      </c>
      <c r="C318" s="36" t="s">
        <v>154</v>
      </c>
      <c r="D318" s="36" t="s">
        <v>154</v>
      </c>
      <c r="E318" s="36" t="s">
        <v>154</v>
      </c>
      <c r="F318" s="36" t="s">
        <v>154</v>
      </c>
      <c r="G318" s="36" t="s">
        <v>154</v>
      </c>
      <c r="H318" s="36" t="s">
        <v>154</v>
      </c>
      <c r="I318" s="27">
        <f t="shared" si="39"/>
        <v>0</v>
      </c>
    </row>
    <row r="319" spans="1:9" ht="13.5" thickBot="1">
      <c r="A319" s="4"/>
      <c r="B319" s="22" t="s">
        <v>0</v>
      </c>
      <c r="C319" s="40">
        <f aca="true" t="shared" si="40" ref="C319:H319">SUM(C313:C318)</f>
        <v>200000</v>
      </c>
      <c r="D319" s="40">
        <f t="shared" si="40"/>
        <v>101500</v>
      </c>
      <c r="E319" s="40">
        <f t="shared" si="40"/>
        <v>12000</v>
      </c>
      <c r="F319" s="40">
        <f t="shared" si="40"/>
        <v>205000</v>
      </c>
      <c r="G319" s="40">
        <f t="shared" si="40"/>
        <v>635000</v>
      </c>
      <c r="H319" s="40">
        <f t="shared" si="40"/>
        <v>370000</v>
      </c>
      <c r="I319" s="41">
        <f>SUM(I313:I318)</f>
        <v>1523500</v>
      </c>
    </row>
    <row r="320" spans="1:9" ht="13.5" thickBot="1">
      <c r="A320" s="4"/>
      <c r="B320" s="51" t="s">
        <v>151</v>
      </c>
      <c r="C320" s="2" t="s">
        <v>305</v>
      </c>
      <c r="D320" s="2" t="s">
        <v>306</v>
      </c>
      <c r="E320" s="2" t="s">
        <v>307</v>
      </c>
      <c r="F320" s="2" t="s">
        <v>308</v>
      </c>
      <c r="G320" s="2" t="s">
        <v>309</v>
      </c>
      <c r="H320" s="2" t="s">
        <v>310</v>
      </c>
      <c r="I320" s="13" t="s">
        <v>0</v>
      </c>
    </row>
    <row r="321" spans="1:9" ht="12.75">
      <c r="A321" s="4"/>
      <c r="B321" s="14" t="s">
        <v>174</v>
      </c>
      <c r="C321" s="57" t="s">
        <v>154</v>
      </c>
      <c r="D321" s="131">
        <v>1</v>
      </c>
      <c r="E321" s="131">
        <v>3</v>
      </c>
      <c r="F321" s="131">
        <v>4</v>
      </c>
      <c r="G321" s="15" t="s">
        <v>154</v>
      </c>
      <c r="H321" s="15" t="s">
        <v>154</v>
      </c>
      <c r="I321" s="60">
        <f>SUM(C321:H321)</f>
        <v>8</v>
      </c>
    </row>
    <row r="322" spans="1:9" ht="12.75">
      <c r="A322" s="4"/>
      <c r="B322" s="17" t="s">
        <v>175</v>
      </c>
      <c r="C322" s="61" t="s">
        <v>154</v>
      </c>
      <c r="D322" s="19" t="s">
        <v>154</v>
      </c>
      <c r="E322" s="19" t="s">
        <v>154</v>
      </c>
      <c r="F322" s="19" t="s">
        <v>154</v>
      </c>
      <c r="G322" s="18" t="s">
        <v>154</v>
      </c>
      <c r="H322" s="18" t="s">
        <v>154</v>
      </c>
      <c r="I322" s="54">
        <f>SUM(C322:H322)</f>
        <v>0</v>
      </c>
    </row>
    <row r="323" spans="1:9" ht="12.75">
      <c r="A323" s="4"/>
      <c r="B323" s="17" t="s">
        <v>176</v>
      </c>
      <c r="C323" s="61" t="s">
        <v>154</v>
      </c>
      <c r="D323" s="19" t="s">
        <v>154</v>
      </c>
      <c r="E323" s="19" t="s">
        <v>154</v>
      </c>
      <c r="F323" s="19" t="s">
        <v>154</v>
      </c>
      <c r="G323" s="18" t="s">
        <v>154</v>
      </c>
      <c r="H323" s="18" t="s">
        <v>154</v>
      </c>
      <c r="I323" s="54">
        <f>SUM(C323:H323)</f>
        <v>0</v>
      </c>
    </row>
    <row r="324" spans="1:9" ht="13.5" thickBot="1">
      <c r="A324" s="4"/>
      <c r="B324" s="28" t="s">
        <v>177</v>
      </c>
      <c r="C324" s="56" t="s">
        <v>154</v>
      </c>
      <c r="D324" s="115" t="s">
        <v>154</v>
      </c>
      <c r="E324" s="115" t="s">
        <v>154</v>
      </c>
      <c r="F324" s="115" t="s">
        <v>154</v>
      </c>
      <c r="G324" s="29" t="s">
        <v>154</v>
      </c>
      <c r="H324" s="29" t="s">
        <v>154</v>
      </c>
      <c r="I324" s="62">
        <f>SUM(C324:H324)</f>
        <v>0</v>
      </c>
    </row>
    <row r="325" spans="1:9" ht="13.5" thickBot="1">
      <c r="A325" s="4"/>
      <c r="B325" s="63" t="s">
        <v>178</v>
      </c>
      <c r="C325" s="64">
        <f aca="true" t="shared" si="41" ref="C325:H325">SUM(C321:C324)</f>
        <v>0</v>
      </c>
      <c r="D325" s="64">
        <f t="shared" si="41"/>
        <v>1</v>
      </c>
      <c r="E325" s="64">
        <f t="shared" si="41"/>
        <v>3</v>
      </c>
      <c r="F325" s="64">
        <f t="shared" si="41"/>
        <v>4</v>
      </c>
      <c r="G325" s="64">
        <f t="shared" si="41"/>
        <v>0</v>
      </c>
      <c r="H325" s="64">
        <f t="shared" si="41"/>
        <v>0</v>
      </c>
      <c r="I325" s="45">
        <f>SUM(I321:I324)</f>
        <v>8</v>
      </c>
    </row>
    <row r="326" spans="1:9" ht="12.75">
      <c r="A326" s="4"/>
      <c r="B326" s="14" t="s">
        <v>179</v>
      </c>
      <c r="C326" s="57" t="s">
        <v>154</v>
      </c>
      <c r="D326" s="131" t="s">
        <v>154</v>
      </c>
      <c r="E326" s="131" t="s">
        <v>154</v>
      </c>
      <c r="F326" s="131" t="s">
        <v>154</v>
      </c>
      <c r="G326" s="15" t="s">
        <v>154</v>
      </c>
      <c r="H326" s="15" t="s">
        <v>154</v>
      </c>
      <c r="I326" s="60">
        <f aca="true" t="shared" si="42" ref="I326:I333">SUM(C326:H326)</f>
        <v>0</v>
      </c>
    </row>
    <row r="327" spans="1:9" ht="12.75">
      <c r="A327" s="4"/>
      <c r="B327" s="65" t="s">
        <v>180</v>
      </c>
      <c r="C327" s="61" t="s">
        <v>154</v>
      </c>
      <c r="D327" s="19" t="s">
        <v>154</v>
      </c>
      <c r="E327" s="19" t="s">
        <v>154</v>
      </c>
      <c r="F327" s="19" t="s">
        <v>154</v>
      </c>
      <c r="G327" s="18" t="s">
        <v>154</v>
      </c>
      <c r="H327" s="18" t="s">
        <v>154</v>
      </c>
      <c r="I327" s="54">
        <f t="shared" si="42"/>
        <v>0</v>
      </c>
    </row>
    <row r="328" spans="1:9" ht="12.75">
      <c r="A328" s="4"/>
      <c r="B328" s="65" t="s">
        <v>181</v>
      </c>
      <c r="C328" s="61" t="s">
        <v>154</v>
      </c>
      <c r="D328" s="19" t="s">
        <v>154</v>
      </c>
      <c r="E328" s="19" t="s">
        <v>154</v>
      </c>
      <c r="F328" s="19" t="s">
        <v>154</v>
      </c>
      <c r="G328" s="18" t="s">
        <v>154</v>
      </c>
      <c r="H328" s="18" t="s">
        <v>154</v>
      </c>
      <c r="I328" s="54">
        <f t="shared" si="42"/>
        <v>0</v>
      </c>
    </row>
    <row r="329" spans="1:9" ht="12.75">
      <c r="A329" s="4"/>
      <c r="B329" s="65" t="s">
        <v>182</v>
      </c>
      <c r="C329" s="61" t="s">
        <v>154</v>
      </c>
      <c r="D329" s="19" t="s">
        <v>154</v>
      </c>
      <c r="E329" s="19" t="s">
        <v>154</v>
      </c>
      <c r="F329" s="19">
        <v>4</v>
      </c>
      <c r="G329" s="18">
        <v>6</v>
      </c>
      <c r="H329" s="18">
        <v>3</v>
      </c>
      <c r="I329" s="54">
        <f t="shared" si="42"/>
        <v>13</v>
      </c>
    </row>
    <row r="330" spans="1:9" ht="12.75">
      <c r="A330" s="4"/>
      <c r="B330" s="65" t="s">
        <v>183</v>
      </c>
      <c r="C330" s="61">
        <v>2</v>
      </c>
      <c r="D330" s="19" t="s">
        <v>154</v>
      </c>
      <c r="E330" s="19" t="s">
        <v>154</v>
      </c>
      <c r="F330" s="19" t="s">
        <v>154</v>
      </c>
      <c r="G330" s="18">
        <v>8</v>
      </c>
      <c r="H330" s="18">
        <v>1</v>
      </c>
      <c r="I330" s="54">
        <f t="shared" si="42"/>
        <v>11</v>
      </c>
    </row>
    <row r="331" spans="1:9" ht="12.75">
      <c r="A331" s="4"/>
      <c r="B331" s="65" t="s">
        <v>184</v>
      </c>
      <c r="C331" s="61" t="s">
        <v>154</v>
      </c>
      <c r="D331" s="19">
        <v>1</v>
      </c>
      <c r="E331" s="19" t="s">
        <v>154</v>
      </c>
      <c r="F331" s="19" t="s">
        <v>154</v>
      </c>
      <c r="G331" s="18">
        <v>1</v>
      </c>
      <c r="H331" s="18" t="s">
        <v>154</v>
      </c>
      <c r="I331" s="54">
        <f t="shared" si="42"/>
        <v>2</v>
      </c>
    </row>
    <row r="332" spans="1:9" ht="12.75">
      <c r="A332" s="4"/>
      <c r="B332" s="65" t="s">
        <v>185</v>
      </c>
      <c r="C332" s="61" t="s">
        <v>154</v>
      </c>
      <c r="D332" s="19" t="s">
        <v>154</v>
      </c>
      <c r="E332" s="19" t="s">
        <v>154</v>
      </c>
      <c r="F332" s="19" t="s">
        <v>154</v>
      </c>
      <c r="G332" s="19" t="s">
        <v>154</v>
      </c>
      <c r="H332" s="61" t="s">
        <v>154</v>
      </c>
      <c r="I332" s="54">
        <f t="shared" si="42"/>
        <v>0</v>
      </c>
    </row>
    <row r="333" spans="1:9" ht="13.5" thickBot="1">
      <c r="A333" s="4"/>
      <c r="B333" s="66" t="s">
        <v>186</v>
      </c>
      <c r="C333" s="56" t="s">
        <v>154</v>
      </c>
      <c r="D333" s="115" t="s">
        <v>154</v>
      </c>
      <c r="E333" s="115" t="s">
        <v>154</v>
      </c>
      <c r="F333" s="115" t="s">
        <v>154</v>
      </c>
      <c r="G333" s="115" t="s">
        <v>154</v>
      </c>
      <c r="H333" s="56" t="s">
        <v>154</v>
      </c>
      <c r="I333" s="62">
        <f t="shared" si="42"/>
        <v>0</v>
      </c>
    </row>
    <row r="334" spans="1:9" ht="13.5" thickBot="1">
      <c r="A334" s="4"/>
      <c r="B334" s="63" t="s">
        <v>187</v>
      </c>
      <c r="C334" s="64">
        <f aca="true" t="shared" si="43" ref="C334:H334">SUM(C326:C333)</f>
        <v>2</v>
      </c>
      <c r="D334" s="64">
        <f t="shared" si="43"/>
        <v>1</v>
      </c>
      <c r="E334" s="64">
        <f t="shared" si="43"/>
        <v>0</v>
      </c>
      <c r="F334" s="64">
        <f t="shared" si="43"/>
        <v>4</v>
      </c>
      <c r="G334" s="64">
        <f t="shared" si="43"/>
        <v>15</v>
      </c>
      <c r="H334" s="64">
        <f t="shared" si="43"/>
        <v>4</v>
      </c>
      <c r="I334" s="45">
        <f>SUM(I326:I333)</f>
        <v>26</v>
      </c>
    </row>
    <row r="335" spans="1:9" ht="12.75">
      <c r="A335" s="4"/>
      <c r="B335" s="14" t="s">
        <v>188</v>
      </c>
      <c r="C335" s="15" t="s">
        <v>154</v>
      </c>
      <c r="D335" s="15" t="s">
        <v>154</v>
      </c>
      <c r="E335" s="15" t="s">
        <v>154</v>
      </c>
      <c r="F335" s="15" t="s">
        <v>154</v>
      </c>
      <c r="G335" s="15" t="s">
        <v>154</v>
      </c>
      <c r="H335" s="15" t="s">
        <v>154</v>
      </c>
      <c r="I335" s="60">
        <f aca="true" t="shared" si="44" ref="I335:I341">SUM(C335:H335)</f>
        <v>0</v>
      </c>
    </row>
    <row r="336" spans="1:9" ht="12.75">
      <c r="A336" s="4"/>
      <c r="B336" s="17" t="s">
        <v>189</v>
      </c>
      <c r="C336" s="18" t="s">
        <v>154</v>
      </c>
      <c r="D336" s="18" t="s">
        <v>154</v>
      </c>
      <c r="E336" s="18" t="s">
        <v>154</v>
      </c>
      <c r="F336" s="18" t="s">
        <v>154</v>
      </c>
      <c r="G336" s="18" t="s">
        <v>154</v>
      </c>
      <c r="H336" s="18" t="s">
        <v>154</v>
      </c>
      <c r="I336" s="54">
        <f t="shared" si="44"/>
        <v>0</v>
      </c>
    </row>
    <row r="337" spans="1:9" ht="13.5" thickBot="1">
      <c r="A337" s="4"/>
      <c r="B337" s="28" t="s">
        <v>190</v>
      </c>
      <c r="C337" s="67" t="s">
        <v>154</v>
      </c>
      <c r="D337" s="67" t="s">
        <v>154</v>
      </c>
      <c r="E337" s="67" t="s">
        <v>154</v>
      </c>
      <c r="F337" s="67" t="s">
        <v>154</v>
      </c>
      <c r="G337" s="67" t="s">
        <v>154</v>
      </c>
      <c r="H337" s="67" t="s">
        <v>154</v>
      </c>
      <c r="I337" s="62">
        <f t="shared" si="44"/>
        <v>0</v>
      </c>
    </row>
    <row r="338" spans="1:9" ht="12.75">
      <c r="A338" s="4"/>
      <c r="B338" s="46" t="s">
        <v>191</v>
      </c>
      <c r="C338" s="57" t="s">
        <v>154</v>
      </c>
      <c r="D338" s="131" t="s">
        <v>154</v>
      </c>
      <c r="E338" s="131" t="s">
        <v>154</v>
      </c>
      <c r="F338" s="131" t="s">
        <v>154</v>
      </c>
      <c r="G338" s="15" t="s">
        <v>154</v>
      </c>
      <c r="H338" s="15" t="s">
        <v>154</v>
      </c>
      <c r="I338" s="60">
        <f t="shared" si="44"/>
        <v>0</v>
      </c>
    </row>
    <row r="339" spans="1:9" ht="12.75">
      <c r="A339" s="4"/>
      <c r="B339" s="46" t="s">
        <v>192</v>
      </c>
      <c r="C339" s="61" t="s">
        <v>154</v>
      </c>
      <c r="D339" s="19" t="s">
        <v>154</v>
      </c>
      <c r="E339" s="19" t="s">
        <v>154</v>
      </c>
      <c r="F339" s="19" t="s">
        <v>154</v>
      </c>
      <c r="G339" s="18" t="s">
        <v>154</v>
      </c>
      <c r="H339" s="18" t="s">
        <v>154</v>
      </c>
      <c r="I339" s="54">
        <f t="shared" si="44"/>
        <v>0</v>
      </c>
    </row>
    <row r="340" spans="1:9" ht="12.75">
      <c r="A340" s="4"/>
      <c r="B340" s="46" t="s">
        <v>212</v>
      </c>
      <c r="C340" s="61" t="s">
        <v>154</v>
      </c>
      <c r="D340" s="19" t="s">
        <v>154</v>
      </c>
      <c r="E340" s="19" t="s">
        <v>154</v>
      </c>
      <c r="F340" s="19" t="s">
        <v>154</v>
      </c>
      <c r="G340" s="19" t="s">
        <v>154</v>
      </c>
      <c r="H340" s="61" t="s">
        <v>154</v>
      </c>
      <c r="I340" s="54">
        <f t="shared" si="44"/>
        <v>0</v>
      </c>
    </row>
    <row r="341" spans="1:9" ht="13.5" thickBot="1">
      <c r="A341" s="4"/>
      <c r="B341" s="46" t="s">
        <v>193</v>
      </c>
      <c r="C341" s="56" t="s">
        <v>154</v>
      </c>
      <c r="D341" s="115" t="s">
        <v>154</v>
      </c>
      <c r="E341" s="115" t="s">
        <v>154</v>
      </c>
      <c r="F341" s="115" t="s">
        <v>154</v>
      </c>
      <c r="G341" s="115" t="s">
        <v>154</v>
      </c>
      <c r="H341" s="56" t="s">
        <v>154</v>
      </c>
      <c r="I341" s="62">
        <f t="shared" si="44"/>
        <v>0</v>
      </c>
    </row>
    <row r="342" spans="1:9" ht="13.5" thickBot="1">
      <c r="A342" s="4"/>
      <c r="B342" s="63" t="s">
        <v>194</v>
      </c>
      <c r="C342" s="68">
        <f aca="true" t="shared" si="45" ref="C342:H342">SUM(C338:C341)</f>
        <v>0</v>
      </c>
      <c r="D342" s="68">
        <f t="shared" si="45"/>
        <v>0</v>
      </c>
      <c r="E342" s="68">
        <f t="shared" si="45"/>
        <v>0</v>
      </c>
      <c r="F342" s="68">
        <f t="shared" si="45"/>
        <v>0</v>
      </c>
      <c r="G342" s="68">
        <f t="shared" si="45"/>
        <v>0</v>
      </c>
      <c r="H342" s="68">
        <f t="shared" si="45"/>
        <v>0</v>
      </c>
      <c r="I342" s="45">
        <f>SUM(I338:I341)</f>
        <v>0</v>
      </c>
    </row>
    <row r="343" spans="1:9" ht="12.75">
      <c r="A343" s="4"/>
      <c r="B343" s="14" t="s">
        <v>195</v>
      </c>
      <c r="C343" s="57" t="s">
        <v>154</v>
      </c>
      <c r="D343" s="131" t="s">
        <v>154</v>
      </c>
      <c r="E343" s="131" t="s">
        <v>154</v>
      </c>
      <c r="F343" s="131" t="s">
        <v>154</v>
      </c>
      <c r="G343" s="58" t="s">
        <v>154</v>
      </c>
      <c r="H343" s="58" t="s">
        <v>154</v>
      </c>
      <c r="I343" s="60">
        <f>SUM(C343:H343)</f>
        <v>0</v>
      </c>
    </row>
    <row r="344" spans="1:9" ht="12.75">
      <c r="A344" s="4"/>
      <c r="B344" s="46" t="s">
        <v>196</v>
      </c>
      <c r="C344" s="61" t="s">
        <v>154</v>
      </c>
      <c r="D344" s="19" t="s">
        <v>154</v>
      </c>
      <c r="E344" s="19" t="s">
        <v>154</v>
      </c>
      <c r="F344" s="19" t="s">
        <v>154</v>
      </c>
      <c r="G344" s="18" t="s">
        <v>154</v>
      </c>
      <c r="H344" s="18" t="s">
        <v>154</v>
      </c>
      <c r="I344" s="54">
        <f>SUM(C344:H344)</f>
        <v>0</v>
      </c>
    </row>
    <row r="345" spans="1:9" ht="12.75">
      <c r="A345" s="4"/>
      <c r="B345" s="46" t="s">
        <v>197</v>
      </c>
      <c r="C345" s="61" t="s">
        <v>154</v>
      </c>
      <c r="D345" s="19" t="s">
        <v>154</v>
      </c>
      <c r="E345" s="19" t="s">
        <v>154</v>
      </c>
      <c r="F345" s="19" t="s">
        <v>154</v>
      </c>
      <c r="G345" s="18" t="s">
        <v>154</v>
      </c>
      <c r="H345" s="18" t="s">
        <v>154</v>
      </c>
      <c r="I345" s="54">
        <f>SUM(C345:H345)</f>
        <v>0</v>
      </c>
    </row>
    <row r="346" spans="1:9" ht="13.5" thickBot="1">
      <c r="A346" s="5"/>
      <c r="B346" s="48" t="s">
        <v>198</v>
      </c>
      <c r="C346" s="56" t="s">
        <v>154</v>
      </c>
      <c r="D346" s="115" t="s">
        <v>154</v>
      </c>
      <c r="E346" s="115" t="s">
        <v>154</v>
      </c>
      <c r="F346" s="115" t="s">
        <v>154</v>
      </c>
      <c r="G346" s="29" t="s">
        <v>154</v>
      </c>
      <c r="H346" s="29" t="s">
        <v>154</v>
      </c>
      <c r="I346" s="54">
        <f>SUM(C346:H346)</f>
        <v>0</v>
      </c>
    </row>
    <row r="347" ht="13.5" thickBot="1"/>
    <row r="348" spans="1:9" ht="13.5" thickBot="1">
      <c r="A348" s="124">
        <v>2</v>
      </c>
      <c r="B348" s="77" t="s">
        <v>336</v>
      </c>
      <c r="C348" s="75"/>
      <c r="D348" s="75"/>
      <c r="E348" s="75"/>
      <c r="F348" s="75"/>
      <c r="G348" s="75"/>
      <c r="H348" s="75"/>
      <c r="I348" s="76"/>
    </row>
    <row r="349" spans="1:9" ht="13.5" thickBot="1">
      <c r="A349" s="4"/>
      <c r="B349" s="51" t="s">
        <v>106</v>
      </c>
      <c r="C349" s="2" t="s">
        <v>305</v>
      </c>
      <c r="D349" s="2" t="s">
        <v>306</v>
      </c>
      <c r="E349" s="2" t="s">
        <v>307</v>
      </c>
      <c r="F349" s="2" t="s">
        <v>308</v>
      </c>
      <c r="G349" s="2" t="s">
        <v>309</v>
      </c>
      <c r="H349" s="2" t="s">
        <v>310</v>
      </c>
      <c r="I349" s="13" t="s">
        <v>0</v>
      </c>
    </row>
    <row r="350" spans="1:9" ht="12.75">
      <c r="A350" s="123" t="s">
        <v>20</v>
      </c>
      <c r="B350" s="14" t="s">
        <v>199</v>
      </c>
      <c r="C350" s="15" t="s">
        <v>154</v>
      </c>
      <c r="D350" s="15" t="s">
        <v>154</v>
      </c>
      <c r="E350" s="15" t="s">
        <v>154</v>
      </c>
      <c r="F350" s="15" t="s">
        <v>154</v>
      </c>
      <c r="G350" s="15" t="s">
        <v>154</v>
      </c>
      <c r="H350" s="15" t="s">
        <v>154</v>
      </c>
      <c r="I350" s="42">
        <f>SUM(C350:H350)</f>
        <v>0</v>
      </c>
    </row>
    <row r="351" spans="1:9" ht="12.75">
      <c r="A351" s="123" t="s">
        <v>21</v>
      </c>
      <c r="B351" s="17" t="s">
        <v>200</v>
      </c>
      <c r="C351" s="18" t="s">
        <v>154</v>
      </c>
      <c r="D351" s="18" t="s">
        <v>154</v>
      </c>
      <c r="E351" s="18" t="s">
        <v>154</v>
      </c>
      <c r="F351" s="18" t="s">
        <v>154</v>
      </c>
      <c r="G351" s="18" t="s">
        <v>154</v>
      </c>
      <c r="H351" s="18" t="s">
        <v>154</v>
      </c>
      <c r="I351" s="42">
        <f>SUM(C351:H351)</f>
        <v>0</v>
      </c>
    </row>
    <row r="352" spans="1:9" ht="12.75">
      <c r="A352" s="123" t="s">
        <v>29</v>
      </c>
      <c r="B352" s="17" t="s">
        <v>201</v>
      </c>
      <c r="C352" s="18" t="s">
        <v>154</v>
      </c>
      <c r="D352" s="18" t="s">
        <v>154</v>
      </c>
      <c r="E352" s="18" t="s">
        <v>154</v>
      </c>
      <c r="F352" s="18" t="s">
        <v>154</v>
      </c>
      <c r="G352" s="18" t="s">
        <v>154</v>
      </c>
      <c r="H352" s="18" t="s">
        <v>154</v>
      </c>
      <c r="I352" s="42">
        <f>SUM(C352:H352)</f>
        <v>0</v>
      </c>
    </row>
    <row r="353" spans="1:9" ht="12.75">
      <c r="A353" s="123" t="s">
        <v>45</v>
      </c>
      <c r="B353" s="17" t="s">
        <v>202</v>
      </c>
      <c r="C353" s="18" t="s">
        <v>154</v>
      </c>
      <c r="D353" s="18" t="s">
        <v>154</v>
      </c>
      <c r="E353" s="18" t="s">
        <v>154</v>
      </c>
      <c r="F353" s="18" t="s">
        <v>154</v>
      </c>
      <c r="G353" s="18" t="s">
        <v>154</v>
      </c>
      <c r="H353" s="18" t="s">
        <v>154</v>
      </c>
      <c r="I353" s="42">
        <f>SUM(C353:H353)</f>
        <v>0</v>
      </c>
    </row>
    <row r="354" spans="1:9" ht="13.5" thickBot="1">
      <c r="A354" s="123" t="s">
        <v>70</v>
      </c>
      <c r="B354" s="17" t="s">
        <v>203</v>
      </c>
      <c r="C354" s="21" t="s">
        <v>154</v>
      </c>
      <c r="D354" s="21" t="s">
        <v>154</v>
      </c>
      <c r="E354" s="21" t="s">
        <v>154</v>
      </c>
      <c r="F354" s="21" t="s">
        <v>154</v>
      </c>
      <c r="G354" s="21" t="s">
        <v>154</v>
      </c>
      <c r="H354" s="21" t="s">
        <v>154</v>
      </c>
      <c r="I354" s="42">
        <f>SUM(C354:H354)</f>
        <v>0</v>
      </c>
    </row>
    <row r="355" spans="1:9" ht="14.25" thickBot="1" thickTop="1">
      <c r="A355" s="5"/>
      <c r="B355" s="22" t="s">
        <v>0</v>
      </c>
      <c r="C355" s="43">
        <f aca="true" t="shared" si="46" ref="C355:H355">SUM(C350:C354)</f>
        <v>0</v>
      </c>
      <c r="D355" s="43">
        <f t="shared" si="46"/>
        <v>0</v>
      </c>
      <c r="E355" s="43">
        <f t="shared" si="46"/>
        <v>0</v>
      </c>
      <c r="F355" s="43">
        <f t="shared" si="46"/>
        <v>0</v>
      </c>
      <c r="G355" s="43">
        <f t="shared" si="46"/>
        <v>0</v>
      </c>
      <c r="H355" s="43">
        <f t="shared" si="46"/>
        <v>0</v>
      </c>
      <c r="I355" s="45">
        <f>SUM(I349:I354)</f>
        <v>0</v>
      </c>
    </row>
    <row r="356" ht="13.5" thickBot="1"/>
    <row r="357" spans="1:9" ht="13.5" customHeight="1" thickBot="1">
      <c r="A357" s="124">
        <v>3</v>
      </c>
      <c r="B357" s="77" t="s">
        <v>330</v>
      </c>
      <c r="C357" s="75"/>
      <c r="D357" s="75"/>
      <c r="E357" s="75"/>
      <c r="F357" s="75"/>
      <c r="G357" s="75"/>
      <c r="H357" s="75"/>
      <c r="I357" s="76"/>
    </row>
    <row r="358" spans="1:9" ht="13.5" thickBot="1">
      <c r="A358" s="4"/>
      <c r="B358" s="51" t="s">
        <v>106</v>
      </c>
      <c r="C358" s="2" t="s">
        <v>305</v>
      </c>
      <c r="D358" s="2" t="s">
        <v>306</v>
      </c>
      <c r="E358" s="2" t="s">
        <v>307</v>
      </c>
      <c r="F358" s="2" t="s">
        <v>308</v>
      </c>
      <c r="G358" s="2" t="s">
        <v>309</v>
      </c>
      <c r="H358" s="2" t="s">
        <v>310</v>
      </c>
      <c r="I358" s="13" t="s">
        <v>0</v>
      </c>
    </row>
    <row r="359" spans="1:9" ht="12.75">
      <c r="A359" s="123" t="s">
        <v>20</v>
      </c>
      <c r="B359" s="14" t="s">
        <v>333</v>
      </c>
      <c r="C359" s="15" t="s">
        <v>154</v>
      </c>
      <c r="D359" s="15" t="s">
        <v>154</v>
      </c>
      <c r="E359" s="15" t="s">
        <v>154</v>
      </c>
      <c r="F359" s="15" t="s">
        <v>154</v>
      </c>
      <c r="G359" s="15" t="s">
        <v>154</v>
      </c>
      <c r="H359" s="15" t="s">
        <v>154</v>
      </c>
      <c r="I359" s="42">
        <f>SUM(C359:H359)</f>
        <v>0</v>
      </c>
    </row>
    <row r="360" spans="1:9" ht="12.75">
      <c r="A360" s="123" t="s">
        <v>21</v>
      </c>
      <c r="B360" s="17" t="s">
        <v>334</v>
      </c>
      <c r="C360" s="18" t="s">
        <v>154</v>
      </c>
      <c r="D360" s="18" t="s">
        <v>154</v>
      </c>
      <c r="E360" s="18" t="s">
        <v>154</v>
      </c>
      <c r="F360" s="18" t="s">
        <v>154</v>
      </c>
      <c r="G360" s="18" t="s">
        <v>154</v>
      </c>
      <c r="H360" s="18" t="s">
        <v>154</v>
      </c>
      <c r="I360" s="42">
        <f>SUM(C360:H360)</f>
        <v>0</v>
      </c>
    </row>
    <row r="361" spans="1:9" ht="12.75">
      <c r="A361" s="123" t="s">
        <v>29</v>
      </c>
      <c r="B361" s="17" t="s">
        <v>335</v>
      </c>
      <c r="C361" s="18" t="s">
        <v>154</v>
      </c>
      <c r="D361" s="18" t="s">
        <v>154</v>
      </c>
      <c r="E361" s="18" t="s">
        <v>154</v>
      </c>
      <c r="F361" s="18" t="s">
        <v>154</v>
      </c>
      <c r="G361" s="18" t="s">
        <v>154</v>
      </c>
      <c r="H361" s="18" t="s">
        <v>154</v>
      </c>
      <c r="I361" s="42">
        <f>SUM(C361:H361)</f>
        <v>0</v>
      </c>
    </row>
    <row r="362" spans="1:9" ht="12.75">
      <c r="A362" s="123" t="s">
        <v>45</v>
      </c>
      <c r="B362" s="17" t="s">
        <v>331</v>
      </c>
      <c r="C362" s="18" t="s">
        <v>154</v>
      </c>
      <c r="D362" s="18" t="s">
        <v>154</v>
      </c>
      <c r="E362" s="18" t="s">
        <v>154</v>
      </c>
      <c r="F362" s="18" t="s">
        <v>154</v>
      </c>
      <c r="G362" s="18" t="s">
        <v>154</v>
      </c>
      <c r="H362" s="18" t="s">
        <v>154</v>
      </c>
      <c r="I362" s="42">
        <f>SUM(C362:H362)</f>
        <v>0</v>
      </c>
    </row>
    <row r="363" spans="1:9" ht="13.5" thickBot="1">
      <c r="A363" s="123" t="s">
        <v>70</v>
      </c>
      <c r="B363" s="17" t="s">
        <v>332</v>
      </c>
      <c r="C363" s="21" t="s">
        <v>154</v>
      </c>
      <c r="D363" s="21" t="s">
        <v>154</v>
      </c>
      <c r="E363" s="21" t="s">
        <v>154</v>
      </c>
      <c r="F363" s="21" t="s">
        <v>154</v>
      </c>
      <c r="G363" s="21" t="s">
        <v>154</v>
      </c>
      <c r="H363" s="21" t="s">
        <v>154</v>
      </c>
      <c r="I363" s="42">
        <f>SUM(C363:H363)</f>
        <v>0</v>
      </c>
    </row>
    <row r="364" spans="1:9" ht="14.25" thickBot="1" thickTop="1">
      <c r="A364" s="5"/>
      <c r="B364" s="22" t="s">
        <v>0</v>
      </c>
      <c r="C364" s="43">
        <f aca="true" t="shared" si="47" ref="C364:H364">SUM(C359:C363)</f>
        <v>0</v>
      </c>
      <c r="D364" s="43">
        <f t="shared" si="47"/>
        <v>0</v>
      </c>
      <c r="E364" s="43">
        <f t="shared" si="47"/>
        <v>0</v>
      </c>
      <c r="F364" s="43">
        <f t="shared" si="47"/>
        <v>0</v>
      </c>
      <c r="G364" s="43">
        <f t="shared" si="47"/>
        <v>0</v>
      </c>
      <c r="H364" s="43">
        <f t="shared" si="47"/>
        <v>0</v>
      </c>
      <c r="I364" s="45">
        <f>SUM(I359:I363)</f>
        <v>0</v>
      </c>
    </row>
    <row r="365" ht="13.5" thickBot="1"/>
    <row r="366" spans="1:9" ht="13.5" thickBot="1">
      <c r="A366" s="124">
        <v>4</v>
      </c>
      <c r="B366" s="77" t="s">
        <v>107</v>
      </c>
      <c r="C366" s="75"/>
      <c r="D366" s="75"/>
      <c r="E366" s="75"/>
      <c r="F366" s="75"/>
      <c r="G366" s="75"/>
      <c r="H366" s="75"/>
      <c r="I366" s="76"/>
    </row>
    <row r="367" spans="1:9" ht="13.5" thickBot="1">
      <c r="A367" s="4"/>
      <c r="B367" s="51" t="s">
        <v>108</v>
      </c>
      <c r="C367" s="2" t="s">
        <v>305</v>
      </c>
      <c r="D367" s="2" t="s">
        <v>306</v>
      </c>
      <c r="E367" s="2" t="s">
        <v>307</v>
      </c>
      <c r="F367" s="2" t="s">
        <v>308</v>
      </c>
      <c r="G367" s="2" t="s">
        <v>309</v>
      </c>
      <c r="H367" s="2" t="s">
        <v>310</v>
      </c>
      <c r="I367" s="13" t="s">
        <v>0</v>
      </c>
    </row>
    <row r="368" spans="1:9" ht="12.75">
      <c r="A368" s="123" t="s">
        <v>20</v>
      </c>
      <c r="B368" s="14" t="s">
        <v>109</v>
      </c>
      <c r="C368" s="15" t="s">
        <v>154</v>
      </c>
      <c r="D368" s="15" t="s">
        <v>154</v>
      </c>
      <c r="E368" s="15" t="s">
        <v>154</v>
      </c>
      <c r="F368" s="15" t="s">
        <v>154</v>
      </c>
      <c r="G368" s="15" t="s">
        <v>154</v>
      </c>
      <c r="H368" s="15" t="s">
        <v>154</v>
      </c>
      <c r="I368" s="42">
        <f>SUM(C368:H368)</f>
        <v>0</v>
      </c>
    </row>
    <row r="369" spans="1:9" ht="12.75">
      <c r="A369" s="123" t="s">
        <v>21</v>
      </c>
      <c r="B369" s="50" t="s">
        <v>157</v>
      </c>
      <c r="C369" s="18" t="s">
        <v>154</v>
      </c>
      <c r="D369" s="18" t="s">
        <v>154</v>
      </c>
      <c r="E369" s="18" t="s">
        <v>154</v>
      </c>
      <c r="F369" s="18" t="s">
        <v>154</v>
      </c>
      <c r="G369" s="18" t="s">
        <v>154</v>
      </c>
      <c r="H369" s="18">
        <v>16</v>
      </c>
      <c r="I369" s="42">
        <f>SUM(C369:H369)</f>
        <v>16</v>
      </c>
    </row>
    <row r="370" spans="1:9" ht="13.5" thickBot="1">
      <c r="A370" s="123" t="s">
        <v>29</v>
      </c>
      <c r="B370" s="28" t="s">
        <v>158</v>
      </c>
      <c r="C370" s="21" t="s">
        <v>154</v>
      </c>
      <c r="D370" s="21" t="s">
        <v>154</v>
      </c>
      <c r="E370" s="21" t="s">
        <v>154</v>
      </c>
      <c r="F370" s="21" t="s">
        <v>154</v>
      </c>
      <c r="G370" s="21" t="s">
        <v>154</v>
      </c>
      <c r="H370" s="21" t="s">
        <v>154</v>
      </c>
      <c r="I370" s="42">
        <f>SUM(C370:H370)</f>
        <v>0</v>
      </c>
    </row>
    <row r="371" spans="1:9" ht="13.5" thickBot="1">
      <c r="A371" s="5"/>
      <c r="B371" s="22" t="s">
        <v>0</v>
      </c>
      <c r="C371" s="43">
        <f aca="true" t="shared" si="48" ref="C371:H371">SUM(C367:C370)</f>
        <v>0</v>
      </c>
      <c r="D371" s="43">
        <f t="shared" si="48"/>
        <v>0</v>
      </c>
      <c r="E371" s="43">
        <f t="shared" si="48"/>
        <v>0</v>
      </c>
      <c r="F371" s="43">
        <f t="shared" si="48"/>
        <v>0</v>
      </c>
      <c r="G371" s="43">
        <f t="shared" si="48"/>
        <v>0</v>
      </c>
      <c r="H371" s="43">
        <f t="shared" si="48"/>
        <v>16</v>
      </c>
      <c r="I371" s="45">
        <f>SUM(I367:I370)</f>
        <v>16</v>
      </c>
    </row>
    <row r="372" ht="13.5" thickBot="1"/>
    <row r="373" spans="1:9" ht="13.5" thickBot="1">
      <c r="A373" s="124">
        <v>5</v>
      </c>
      <c r="B373" s="77" t="s">
        <v>252</v>
      </c>
      <c r="C373" s="75"/>
      <c r="D373" s="75"/>
      <c r="E373" s="75"/>
      <c r="F373" s="75"/>
      <c r="G373" s="75"/>
      <c r="H373" s="75"/>
      <c r="I373" s="76"/>
    </row>
    <row r="374" spans="1:9" ht="13.5" thickBot="1">
      <c r="A374" s="4"/>
      <c r="B374" s="51" t="s">
        <v>253</v>
      </c>
      <c r="C374" s="2" t="s">
        <v>305</v>
      </c>
      <c r="D374" s="2" t="s">
        <v>306</v>
      </c>
      <c r="E374" s="2" t="s">
        <v>307</v>
      </c>
      <c r="F374" s="2" t="s">
        <v>308</v>
      </c>
      <c r="G374" s="2" t="s">
        <v>309</v>
      </c>
      <c r="H374" s="2" t="s">
        <v>310</v>
      </c>
      <c r="I374" s="13" t="s">
        <v>0</v>
      </c>
    </row>
    <row r="375" spans="1:9" ht="12.75">
      <c r="A375" s="123" t="s">
        <v>20</v>
      </c>
      <c r="B375" s="14" t="s">
        <v>254</v>
      </c>
      <c r="C375" s="15" t="s">
        <v>154</v>
      </c>
      <c r="D375" s="15" t="s">
        <v>154</v>
      </c>
      <c r="E375" s="15" t="s">
        <v>154</v>
      </c>
      <c r="F375" s="15" t="s">
        <v>154</v>
      </c>
      <c r="G375" s="15" t="s">
        <v>154</v>
      </c>
      <c r="H375" s="15" t="s">
        <v>154</v>
      </c>
      <c r="I375" s="42">
        <f aca="true" t="shared" si="49" ref="I375:I382">SUM(C375:H375)</f>
        <v>0</v>
      </c>
    </row>
    <row r="376" spans="1:9" ht="12.75">
      <c r="A376" s="123" t="s">
        <v>21</v>
      </c>
      <c r="B376" s="17" t="s">
        <v>255</v>
      </c>
      <c r="C376" s="18" t="s">
        <v>154</v>
      </c>
      <c r="D376" s="18" t="s">
        <v>154</v>
      </c>
      <c r="E376" s="18" t="s">
        <v>154</v>
      </c>
      <c r="F376" s="18" t="s">
        <v>154</v>
      </c>
      <c r="G376" s="18" t="s">
        <v>154</v>
      </c>
      <c r="H376" s="18" t="s">
        <v>154</v>
      </c>
      <c r="I376" s="42">
        <f t="shared" si="49"/>
        <v>0</v>
      </c>
    </row>
    <row r="377" spans="1:9" ht="12.75">
      <c r="A377" s="123" t="s">
        <v>29</v>
      </c>
      <c r="B377" s="17" t="s">
        <v>256</v>
      </c>
      <c r="C377" s="18" t="s">
        <v>154</v>
      </c>
      <c r="D377" s="18">
        <v>1</v>
      </c>
      <c r="E377" s="18" t="s">
        <v>154</v>
      </c>
      <c r="F377" s="18" t="s">
        <v>154</v>
      </c>
      <c r="G377" s="18" t="s">
        <v>154</v>
      </c>
      <c r="H377" s="18" t="s">
        <v>154</v>
      </c>
      <c r="I377" s="42">
        <f t="shared" si="49"/>
        <v>1</v>
      </c>
    </row>
    <row r="378" spans="1:9" ht="12.75">
      <c r="A378" s="123" t="s">
        <v>45</v>
      </c>
      <c r="B378" s="17" t="s">
        <v>257</v>
      </c>
      <c r="C378" s="18" t="s">
        <v>154</v>
      </c>
      <c r="D378" s="18" t="s">
        <v>154</v>
      </c>
      <c r="E378" s="18" t="s">
        <v>154</v>
      </c>
      <c r="F378" s="18">
        <v>1</v>
      </c>
      <c r="G378" s="18" t="s">
        <v>154</v>
      </c>
      <c r="H378" s="18" t="s">
        <v>154</v>
      </c>
      <c r="I378" s="42">
        <f t="shared" si="49"/>
        <v>1</v>
      </c>
    </row>
    <row r="379" spans="1:9" ht="12.75">
      <c r="A379" s="123" t="s">
        <v>70</v>
      </c>
      <c r="B379" s="17" t="s">
        <v>258</v>
      </c>
      <c r="C379" s="18" t="s">
        <v>154</v>
      </c>
      <c r="D379" s="18" t="s">
        <v>154</v>
      </c>
      <c r="E379" s="18" t="s">
        <v>154</v>
      </c>
      <c r="F379" s="18" t="s">
        <v>154</v>
      </c>
      <c r="G379" s="18" t="s">
        <v>154</v>
      </c>
      <c r="H379" s="18" t="s">
        <v>154</v>
      </c>
      <c r="I379" s="42">
        <f t="shared" si="49"/>
        <v>0</v>
      </c>
    </row>
    <row r="380" spans="1:9" ht="12.75">
      <c r="A380" s="123" t="s">
        <v>72</v>
      </c>
      <c r="B380" s="17" t="s">
        <v>259</v>
      </c>
      <c r="C380" s="18" t="s">
        <v>154</v>
      </c>
      <c r="D380" s="18" t="s">
        <v>154</v>
      </c>
      <c r="E380" s="18" t="s">
        <v>154</v>
      </c>
      <c r="F380" s="18" t="s">
        <v>154</v>
      </c>
      <c r="G380" s="18" t="s">
        <v>154</v>
      </c>
      <c r="H380" s="18" t="s">
        <v>154</v>
      </c>
      <c r="I380" s="42">
        <f t="shared" si="49"/>
        <v>0</v>
      </c>
    </row>
    <row r="381" spans="1:9" ht="12.75">
      <c r="A381" s="123" t="s">
        <v>74</v>
      </c>
      <c r="B381" s="17" t="s">
        <v>260</v>
      </c>
      <c r="C381" s="18" t="s">
        <v>154</v>
      </c>
      <c r="D381" s="18" t="s">
        <v>154</v>
      </c>
      <c r="E381" s="18" t="s">
        <v>154</v>
      </c>
      <c r="F381" s="18" t="s">
        <v>154</v>
      </c>
      <c r="G381" s="18" t="s">
        <v>154</v>
      </c>
      <c r="H381" s="18" t="s">
        <v>154</v>
      </c>
      <c r="I381" s="42">
        <f t="shared" si="49"/>
        <v>0</v>
      </c>
    </row>
    <row r="382" spans="1:9" ht="13.5" thickBot="1">
      <c r="A382" s="123" t="s">
        <v>76</v>
      </c>
      <c r="B382" s="17" t="s">
        <v>261</v>
      </c>
      <c r="C382" s="21" t="s">
        <v>154</v>
      </c>
      <c r="D382" s="21" t="s">
        <v>154</v>
      </c>
      <c r="E382" s="21" t="s">
        <v>154</v>
      </c>
      <c r="F382" s="21" t="s">
        <v>154</v>
      </c>
      <c r="G382" s="21" t="s">
        <v>154</v>
      </c>
      <c r="H382" s="21" t="s">
        <v>154</v>
      </c>
      <c r="I382" s="42">
        <f t="shared" si="49"/>
        <v>0</v>
      </c>
    </row>
    <row r="383" spans="1:9" ht="14.25" thickBot="1" thickTop="1">
      <c r="A383" s="5"/>
      <c r="B383" s="22" t="s">
        <v>0</v>
      </c>
      <c r="C383" s="43">
        <f aca="true" t="shared" si="50" ref="C383:H383">SUM(C375:C382)</f>
        <v>0</v>
      </c>
      <c r="D383" s="43">
        <f t="shared" si="50"/>
        <v>1</v>
      </c>
      <c r="E383" s="43">
        <f t="shared" si="50"/>
        <v>0</v>
      </c>
      <c r="F383" s="43">
        <f t="shared" si="50"/>
        <v>1</v>
      </c>
      <c r="G383" s="43">
        <f t="shared" si="50"/>
        <v>0</v>
      </c>
      <c r="H383" s="43">
        <f t="shared" si="50"/>
        <v>0</v>
      </c>
      <c r="I383" s="45">
        <f>SUM(I375:I382)</f>
        <v>2</v>
      </c>
    </row>
    <row r="384" ht="13.5" thickBot="1"/>
    <row r="385" spans="1:9" ht="13.5" thickBot="1">
      <c r="A385" s="124">
        <v>6</v>
      </c>
      <c r="B385" s="77" t="s">
        <v>267</v>
      </c>
      <c r="C385" s="75"/>
      <c r="D385" s="75"/>
      <c r="E385" s="75"/>
      <c r="F385" s="75"/>
      <c r="G385" s="75"/>
      <c r="H385" s="75"/>
      <c r="I385" s="76"/>
    </row>
    <row r="386" spans="1:9" ht="13.5" thickBot="1">
      <c r="A386" s="4"/>
      <c r="B386" s="22" t="s">
        <v>268</v>
      </c>
      <c r="C386" s="2" t="s">
        <v>305</v>
      </c>
      <c r="D386" s="2" t="s">
        <v>306</v>
      </c>
      <c r="E386" s="2" t="s">
        <v>307</v>
      </c>
      <c r="F386" s="2" t="s">
        <v>308</v>
      </c>
      <c r="G386" s="2" t="s">
        <v>309</v>
      </c>
      <c r="H386" s="2" t="s">
        <v>310</v>
      </c>
      <c r="I386" s="13" t="s">
        <v>0</v>
      </c>
    </row>
    <row r="387" spans="1:9" ht="12.75">
      <c r="A387" s="123" t="s">
        <v>20</v>
      </c>
      <c r="B387" s="92" t="s">
        <v>269</v>
      </c>
      <c r="C387" s="15" t="s">
        <v>154</v>
      </c>
      <c r="D387" s="15" t="s">
        <v>154</v>
      </c>
      <c r="E387" s="15" t="s">
        <v>154</v>
      </c>
      <c r="F387" s="15" t="s">
        <v>154</v>
      </c>
      <c r="G387" s="15" t="s">
        <v>154</v>
      </c>
      <c r="H387" s="15" t="s">
        <v>154</v>
      </c>
      <c r="I387" s="42">
        <f>SUM(C387:H387)</f>
        <v>0</v>
      </c>
    </row>
    <row r="388" spans="1:9" ht="12.75">
      <c r="A388" s="123" t="s">
        <v>21</v>
      </c>
      <c r="B388" s="93" t="s">
        <v>270</v>
      </c>
      <c r="C388" s="18" t="s">
        <v>154</v>
      </c>
      <c r="D388" s="18" t="s">
        <v>154</v>
      </c>
      <c r="E388" s="18" t="s">
        <v>154</v>
      </c>
      <c r="F388" s="18" t="s">
        <v>154</v>
      </c>
      <c r="G388" s="18" t="s">
        <v>154</v>
      </c>
      <c r="H388" s="18" t="s">
        <v>154</v>
      </c>
      <c r="I388" s="42">
        <f>SUM(C388:H388)</f>
        <v>0</v>
      </c>
    </row>
    <row r="389" spans="1:9" ht="13.5" thickBot="1">
      <c r="A389" s="123" t="s">
        <v>29</v>
      </c>
      <c r="B389" s="100" t="s">
        <v>271</v>
      </c>
      <c r="C389" s="21" t="s">
        <v>154</v>
      </c>
      <c r="D389" s="21" t="s">
        <v>154</v>
      </c>
      <c r="E389" s="21" t="s">
        <v>154</v>
      </c>
      <c r="F389" s="21" t="s">
        <v>154</v>
      </c>
      <c r="G389" s="21" t="s">
        <v>154</v>
      </c>
      <c r="H389" s="21" t="s">
        <v>154</v>
      </c>
      <c r="I389" s="42">
        <f>SUM(C389:H389)</f>
        <v>0</v>
      </c>
    </row>
    <row r="390" spans="1:9" ht="13.5" thickBot="1">
      <c r="A390" s="5"/>
      <c r="B390" s="22" t="s">
        <v>0</v>
      </c>
      <c r="C390" s="43">
        <f aca="true" t="shared" si="51" ref="C390:H390">SUM(C387:C389)</f>
        <v>0</v>
      </c>
      <c r="D390" s="43">
        <f t="shared" si="51"/>
        <v>0</v>
      </c>
      <c r="E390" s="43">
        <f t="shared" si="51"/>
        <v>0</v>
      </c>
      <c r="F390" s="43">
        <f t="shared" si="51"/>
        <v>0</v>
      </c>
      <c r="G390" s="43">
        <f t="shared" si="51"/>
        <v>0</v>
      </c>
      <c r="H390" s="43">
        <f t="shared" si="51"/>
        <v>0</v>
      </c>
      <c r="I390" s="45">
        <f>SUM(I387:I389)</f>
        <v>0</v>
      </c>
    </row>
    <row r="391" ht="13.5" thickBot="1"/>
    <row r="392" spans="1:9" ht="13.5" thickBot="1">
      <c r="A392" s="124">
        <v>7</v>
      </c>
      <c r="B392" s="77" t="s">
        <v>282</v>
      </c>
      <c r="C392" s="75"/>
      <c r="D392" s="75"/>
      <c r="E392" s="75"/>
      <c r="F392" s="75"/>
      <c r="G392" s="75"/>
      <c r="H392" s="75"/>
      <c r="I392" s="76"/>
    </row>
    <row r="393" spans="1:9" ht="13.5" thickBot="1">
      <c r="A393" s="4"/>
      <c r="B393" s="22" t="s">
        <v>268</v>
      </c>
      <c r="C393" s="2" t="s">
        <v>305</v>
      </c>
      <c r="D393" s="2" t="s">
        <v>306</v>
      </c>
      <c r="E393" s="2" t="s">
        <v>307</v>
      </c>
      <c r="F393" s="2" t="s">
        <v>308</v>
      </c>
      <c r="G393" s="2" t="s">
        <v>309</v>
      </c>
      <c r="H393" s="2" t="s">
        <v>310</v>
      </c>
      <c r="I393" s="13" t="s">
        <v>0</v>
      </c>
    </row>
    <row r="394" spans="1:9" ht="12.75">
      <c r="A394" s="123" t="s">
        <v>20</v>
      </c>
      <c r="B394" s="92" t="s">
        <v>283</v>
      </c>
      <c r="C394" s="15" t="s">
        <v>154</v>
      </c>
      <c r="D394" s="15" t="s">
        <v>154</v>
      </c>
      <c r="E394" s="15" t="s">
        <v>154</v>
      </c>
      <c r="F394" s="15" t="s">
        <v>154</v>
      </c>
      <c r="G394" s="15" t="s">
        <v>154</v>
      </c>
      <c r="H394" s="15" t="s">
        <v>154</v>
      </c>
      <c r="I394" s="42">
        <f>SUM(C394:H394)</f>
        <v>0</v>
      </c>
    </row>
    <row r="395" spans="1:9" ht="12.75">
      <c r="A395" s="123" t="s">
        <v>21</v>
      </c>
      <c r="B395" s="93" t="s">
        <v>293</v>
      </c>
      <c r="C395" s="18" t="s">
        <v>154</v>
      </c>
      <c r="D395" s="18" t="s">
        <v>154</v>
      </c>
      <c r="E395" s="18" t="s">
        <v>154</v>
      </c>
      <c r="F395" s="18" t="s">
        <v>154</v>
      </c>
      <c r="G395" s="18" t="s">
        <v>154</v>
      </c>
      <c r="H395" s="18" t="s">
        <v>154</v>
      </c>
      <c r="I395" s="42">
        <f>SUM(C395:H395)</f>
        <v>0</v>
      </c>
    </row>
    <row r="396" spans="1:9" ht="13.5" thickBot="1">
      <c r="A396" s="123" t="s">
        <v>29</v>
      </c>
      <c r="B396" s="100"/>
      <c r="C396" s="21" t="s">
        <v>154</v>
      </c>
      <c r="D396" s="21" t="s">
        <v>154</v>
      </c>
      <c r="E396" s="21" t="s">
        <v>154</v>
      </c>
      <c r="F396" s="21" t="s">
        <v>154</v>
      </c>
      <c r="G396" s="21" t="s">
        <v>154</v>
      </c>
      <c r="H396" s="21" t="s">
        <v>154</v>
      </c>
      <c r="I396" s="42">
        <f>SUM(C396:H396)</f>
        <v>0</v>
      </c>
    </row>
    <row r="397" spans="1:9" ht="13.5" thickBot="1">
      <c r="A397" s="5"/>
      <c r="B397" s="22" t="s">
        <v>0</v>
      </c>
      <c r="C397" s="43">
        <f aca="true" t="shared" si="52" ref="C397:H397">SUM(C394:C396)</f>
        <v>0</v>
      </c>
      <c r="D397" s="43">
        <f t="shared" si="52"/>
        <v>0</v>
      </c>
      <c r="E397" s="43">
        <f t="shared" si="52"/>
        <v>0</v>
      </c>
      <c r="F397" s="43">
        <f t="shared" si="52"/>
        <v>0</v>
      </c>
      <c r="G397" s="43">
        <f t="shared" si="52"/>
        <v>0</v>
      </c>
      <c r="H397" s="43">
        <f t="shared" si="52"/>
        <v>0</v>
      </c>
      <c r="I397" s="45">
        <f>SUM(I394:I396)</f>
        <v>0</v>
      </c>
    </row>
  </sheetData>
  <printOptions horizontalCentered="1"/>
  <pageMargins left="0.31496062992125984" right="0.5118110236220472" top="0.62" bottom="0.47" header="0.17" footer="0.18"/>
  <pageSetup horizontalDpi="300" verticalDpi="300" orientation="landscape" paperSize="9" scale="105" r:id="rId1"/>
  <headerFooter alignWithMargins="0">
    <oddHeader>&amp;C&amp;"Arial,Bold"&amp;12DURBAN METROPOLITAN POLICE SERVICE
&amp;"Arial,Bold Italic"MONTHLY ENFORCEMENT STATISTICS FOR THE YEAR - 2005</oddHeader>
    <oddFooter>&amp;LCompiled by K Verwey&amp;C&amp;"Arial Black,Bold Italic"&amp;12NORTH&amp;"Arial,Regular"&amp;10 - MONTHLY STATS FOR - &amp;"Arial,Bold"&amp;14 2005&amp;RNORTH - &amp;P</oddFooter>
  </headerFooter>
  <rowBreaks count="10" manualBreakCount="10">
    <brk id="41" max="14" man="1"/>
    <brk id="78" max="8" man="1"/>
    <brk id="97" max="14" man="1"/>
    <brk id="138" max="14" man="1"/>
    <brk id="182" max="14" man="1"/>
    <brk id="205" max="14" man="1"/>
    <brk id="246" max="14" man="1"/>
    <brk id="276" max="14" man="1"/>
    <brk id="308" max="14" man="1"/>
    <brk id="3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97"/>
  <sheetViews>
    <sheetView zoomScale="125" zoomScaleNormal="125" workbookViewId="0" topLeftCell="A29">
      <selection activeCell="A42" sqref="A42:I96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6" width="9.7109375" style="0" bestFit="1" customWidth="1"/>
    <col min="7" max="7" width="11.421875" style="0" bestFit="1" customWidth="1"/>
    <col min="8" max="8" width="8.7109375" style="0" bestFit="1" customWidth="1"/>
    <col min="9" max="9" width="10.8515625" style="0" bestFit="1" customWidth="1"/>
  </cols>
  <sheetData>
    <row r="1" spans="1:9" ht="15.75" customHeight="1" thickBot="1">
      <c r="A1" s="124">
        <v>1</v>
      </c>
      <c r="B1" s="70" t="s">
        <v>262</v>
      </c>
      <c r="C1" s="73"/>
      <c r="D1" s="73"/>
      <c r="E1" s="73"/>
      <c r="F1" s="73"/>
      <c r="G1" s="73"/>
      <c r="H1" s="73"/>
      <c r="I1" s="74"/>
    </row>
    <row r="2" spans="1:9" ht="13.5" thickBot="1">
      <c r="A2" s="4"/>
      <c r="B2" s="22" t="s">
        <v>4</v>
      </c>
      <c r="C2" s="3" t="s">
        <v>305</v>
      </c>
      <c r="D2" s="3" t="s">
        <v>306</v>
      </c>
      <c r="E2" s="3" t="s">
        <v>307</v>
      </c>
      <c r="F2" s="3" t="s">
        <v>308</v>
      </c>
      <c r="G2" s="3" t="s">
        <v>309</v>
      </c>
      <c r="H2" s="3" t="s">
        <v>310</v>
      </c>
      <c r="I2" s="13" t="s">
        <v>0</v>
      </c>
    </row>
    <row r="3" spans="1:9" ht="12.75">
      <c r="A3" s="123" t="s">
        <v>20</v>
      </c>
      <c r="B3" s="14" t="s">
        <v>1</v>
      </c>
      <c r="C3" s="15">
        <v>12</v>
      </c>
      <c r="D3" s="131">
        <v>17</v>
      </c>
      <c r="E3" s="15">
        <v>28</v>
      </c>
      <c r="F3" s="15">
        <v>19</v>
      </c>
      <c r="G3" s="15">
        <v>11</v>
      </c>
      <c r="H3" s="15">
        <v>17</v>
      </c>
      <c r="I3" s="16">
        <f>SUM(C3:H3)</f>
        <v>104</v>
      </c>
    </row>
    <row r="4" spans="1:9" ht="12.75">
      <c r="A4" s="123" t="s">
        <v>21</v>
      </c>
      <c r="B4" s="17" t="s">
        <v>2</v>
      </c>
      <c r="C4" s="18">
        <v>13</v>
      </c>
      <c r="D4" s="132">
        <v>9</v>
      </c>
      <c r="E4" s="18">
        <v>25</v>
      </c>
      <c r="F4" s="18">
        <v>5</v>
      </c>
      <c r="G4" s="18">
        <v>9</v>
      </c>
      <c r="H4" s="18">
        <v>8</v>
      </c>
      <c r="I4" s="16">
        <f>SUM(C4:H4)</f>
        <v>69</v>
      </c>
    </row>
    <row r="5" spans="1:9" ht="12.75">
      <c r="A5" s="123" t="s">
        <v>29</v>
      </c>
      <c r="B5" s="17" t="s">
        <v>3</v>
      </c>
      <c r="C5" s="18">
        <v>7</v>
      </c>
      <c r="D5" s="132">
        <v>18</v>
      </c>
      <c r="E5" s="18">
        <v>3</v>
      </c>
      <c r="F5" s="18" t="s">
        <v>154</v>
      </c>
      <c r="G5" s="18">
        <v>9</v>
      </c>
      <c r="H5" s="18">
        <v>44</v>
      </c>
      <c r="I5" s="16">
        <f>SUM(C5:H5)</f>
        <v>81</v>
      </c>
    </row>
    <row r="6" spans="1:9" ht="12.75">
      <c r="A6" s="123" t="s">
        <v>45</v>
      </c>
      <c r="B6" s="17" t="s">
        <v>125</v>
      </c>
      <c r="C6" s="26" t="s">
        <v>154</v>
      </c>
      <c r="D6" s="26" t="s">
        <v>154</v>
      </c>
      <c r="E6" s="26" t="s">
        <v>154</v>
      </c>
      <c r="F6" s="26">
        <v>1</v>
      </c>
      <c r="G6" s="26" t="s">
        <v>154</v>
      </c>
      <c r="H6" s="26" t="s">
        <v>154</v>
      </c>
      <c r="I6" s="16">
        <f>SUM(C6:H6)</f>
        <v>1</v>
      </c>
    </row>
    <row r="7" spans="1:9" ht="13.5" thickBot="1">
      <c r="A7" s="123" t="s">
        <v>70</v>
      </c>
      <c r="B7" s="17" t="s">
        <v>8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16">
        <f>SUM(C7:H7)</f>
        <v>0</v>
      </c>
    </row>
    <row r="8" spans="1:9" ht="14.25" thickBot="1" thickTop="1">
      <c r="A8" s="5"/>
      <c r="B8" s="22" t="s">
        <v>0</v>
      </c>
      <c r="C8" s="23">
        <f aca="true" t="shared" si="0" ref="C8:H8">SUM(C3:C7)</f>
        <v>32</v>
      </c>
      <c r="D8" s="23">
        <f t="shared" si="0"/>
        <v>44</v>
      </c>
      <c r="E8" s="23">
        <f t="shared" si="0"/>
        <v>56</v>
      </c>
      <c r="F8" s="23">
        <f t="shared" si="0"/>
        <v>25</v>
      </c>
      <c r="G8" s="23">
        <f t="shared" si="0"/>
        <v>29</v>
      </c>
      <c r="H8" s="23">
        <f t="shared" si="0"/>
        <v>69</v>
      </c>
      <c r="I8" s="25">
        <f>SUM(I3:I7)</f>
        <v>255</v>
      </c>
    </row>
    <row r="9" ht="13.5" thickBot="1"/>
    <row r="10" spans="1:9" ht="15.75" thickBot="1">
      <c r="A10" s="124">
        <v>2</v>
      </c>
      <c r="B10" s="70" t="s">
        <v>263</v>
      </c>
      <c r="C10" s="75"/>
      <c r="D10" s="75"/>
      <c r="E10" s="75"/>
      <c r="F10" s="75"/>
      <c r="G10" s="75"/>
      <c r="H10" s="75"/>
      <c r="I10" s="76"/>
    </row>
    <row r="11" spans="1:9" ht="13.5" thickBot="1">
      <c r="A11" s="4"/>
      <c r="B11" s="69" t="s">
        <v>4</v>
      </c>
      <c r="C11" s="3" t="s">
        <v>305</v>
      </c>
      <c r="D11" s="3" t="s">
        <v>306</v>
      </c>
      <c r="E11" s="3" t="s">
        <v>307</v>
      </c>
      <c r="F11" s="3" t="s">
        <v>308</v>
      </c>
      <c r="G11" s="3" t="s">
        <v>309</v>
      </c>
      <c r="H11" s="3" t="s">
        <v>310</v>
      </c>
      <c r="I11" s="13" t="s">
        <v>0</v>
      </c>
    </row>
    <row r="12" spans="1:9" ht="13.5" thickBot="1">
      <c r="A12" s="123" t="s">
        <v>20</v>
      </c>
      <c r="B12" s="46" t="s">
        <v>153</v>
      </c>
      <c r="C12" s="111" t="s">
        <v>154</v>
      </c>
      <c r="D12" s="112" t="s">
        <v>154</v>
      </c>
      <c r="E12" s="111" t="s">
        <v>154</v>
      </c>
      <c r="F12" s="111" t="s">
        <v>154</v>
      </c>
      <c r="G12" s="111" t="s">
        <v>154</v>
      </c>
      <c r="H12" s="111" t="s">
        <v>154</v>
      </c>
      <c r="I12" s="16">
        <f aca="true" t="shared" si="1" ref="I12:I20">SUM(C12:H12)</f>
        <v>0</v>
      </c>
    </row>
    <row r="13" spans="1:9" ht="12.75">
      <c r="A13" s="123" t="s">
        <v>21</v>
      </c>
      <c r="B13" s="17" t="s">
        <v>5</v>
      </c>
      <c r="C13" s="15">
        <v>1042</v>
      </c>
      <c r="D13" s="131">
        <v>927</v>
      </c>
      <c r="E13" s="15">
        <v>1270</v>
      </c>
      <c r="F13" s="15">
        <v>753</v>
      </c>
      <c r="G13" s="15">
        <v>518</v>
      </c>
      <c r="H13" s="15">
        <v>475</v>
      </c>
      <c r="I13" s="16">
        <f t="shared" si="1"/>
        <v>4985</v>
      </c>
    </row>
    <row r="14" spans="1:9" ht="12.75">
      <c r="A14" s="123" t="s">
        <v>29</v>
      </c>
      <c r="B14" s="17" t="s">
        <v>7</v>
      </c>
      <c r="C14" s="18">
        <v>1442</v>
      </c>
      <c r="D14" s="132">
        <v>1560</v>
      </c>
      <c r="E14" s="18">
        <v>2904</v>
      </c>
      <c r="F14" s="18">
        <v>1855</v>
      </c>
      <c r="G14" s="18">
        <v>1415</v>
      </c>
      <c r="H14" s="18">
        <v>1671</v>
      </c>
      <c r="I14" s="16">
        <f t="shared" si="1"/>
        <v>10847</v>
      </c>
    </row>
    <row r="15" spans="1:9" ht="12.75">
      <c r="A15" s="123" t="s">
        <v>45</v>
      </c>
      <c r="B15" s="17" t="s">
        <v>6</v>
      </c>
      <c r="C15" s="26">
        <v>898</v>
      </c>
      <c r="D15" s="132">
        <v>1099</v>
      </c>
      <c r="E15" s="26">
        <v>1082</v>
      </c>
      <c r="F15" s="26">
        <v>1019</v>
      </c>
      <c r="G15" s="26">
        <v>814</v>
      </c>
      <c r="H15" s="26">
        <v>310</v>
      </c>
      <c r="I15" s="16">
        <f t="shared" si="1"/>
        <v>5222</v>
      </c>
    </row>
    <row r="16" spans="1:9" ht="12.75">
      <c r="A16" s="123" t="s">
        <v>70</v>
      </c>
      <c r="B16" s="17" t="s">
        <v>138</v>
      </c>
      <c r="C16" s="26">
        <v>7</v>
      </c>
      <c r="D16" s="132">
        <v>5</v>
      </c>
      <c r="E16" s="26">
        <v>7</v>
      </c>
      <c r="F16" s="26">
        <v>4</v>
      </c>
      <c r="G16" s="26">
        <v>2</v>
      </c>
      <c r="H16" s="26">
        <v>1</v>
      </c>
      <c r="I16" s="16">
        <f t="shared" si="1"/>
        <v>26</v>
      </c>
    </row>
    <row r="17" spans="1:9" ht="12.75">
      <c r="A17" s="123" t="s">
        <v>72</v>
      </c>
      <c r="B17" s="17" t="s">
        <v>38</v>
      </c>
      <c r="C17" s="26">
        <v>70</v>
      </c>
      <c r="D17" s="132">
        <v>156</v>
      </c>
      <c r="E17" s="26">
        <v>117</v>
      </c>
      <c r="F17" s="26">
        <v>69</v>
      </c>
      <c r="G17" s="26">
        <v>9</v>
      </c>
      <c r="H17" s="26">
        <v>3</v>
      </c>
      <c r="I17" s="16">
        <f t="shared" si="1"/>
        <v>424</v>
      </c>
    </row>
    <row r="18" spans="1:9" ht="12.75">
      <c r="A18" s="123" t="s">
        <v>74</v>
      </c>
      <c r="B18" s="17" t="s">
        <v>297</v>
      </c>
      <c r="C18" s="26">
        <v>472</v>
      </c>
      <c r="D18" s="132">
        <v>571</v>
      </c>
      <c r="E18" s="26">
        <v>923</v>
      </c>
      <c r="F18" s="26">
        <v>715</v>
      </c>
      <c r="G18" s="26">
        <v>353</v>
      </c>
      <c r="H18" s="26">
        <v>226</v>
      </c>
      <c r="I18" s="16">
        <f t="shared" si="1"/>
        <v>3260</v>
      </c>
    </row>
    <row r="19" spans="1:9" ht="12.75">
      <c r="A19" s="123" t="s">
        <v>76</v>
      </c>
      <c r="B19" s="17" t="s">
        <v>161</v>
      </c>
      <c r="C19" s="18" t="s">
        <v>154</v>
      </c>
      <c r="D19" s="18" t="s">
        <v>154</v>
      </c>
      <c r="E19" s="18" t="s">
        <v>154</v>
      </c>
      <c r="F19" s="18">
        <v>1</v>
      </c>
      <c r="G19" s="18" t="s">
        <v>154</v>
      </c>
      <c r="H19" s="18" t="s">
        <v>154</v>
      </c>
      <c r="I19" s="16">
        <f t="shared" si="1"/>
        <v>1</v>
      </c>
    </row>
    <row r="20" spans="1:9" ht="13.5" thickBot="1">
      <c r="A20" s="123" t="s">
        <v>312</v>
      </c>
      <c r="B20" s="17" t="s">
        <v>296</v>
      </c>
      <c r="C20" s="21" t="s">
        <v>154</v>
      </c>
      <c r="D20" s="21" t="s">
        <v>154</v>
      </c>
      <c r="E20" s="21" t="s">
        <v>154</v>
      </c>
      <c r="F20" s="21" t="s">
        <v>154</v>
      </c>
      <c r="G20" s="21">
        <v>2</v>
      </c>
      <c r="H20" s="21">
        <v>16</v>
      </c>
      <c r="I20" s="16">
        <f t="shared" si="1"/>
        <v>18</v>
      </c>
    </row>
    <row r="21" spans="1:9" ht="14.25" thickBot="1" thickTop="1">
      <c r="A21" s="5"/>
      <c r="B21" s="22" t="s">
        <v>0</v>
      </c>
      <c r="C21" s="23">
        <f aca="true" t="shared" si="2" ref="C21:H21">SUM(C12:C20)</f>
        <v>3931</v>
      </c>
      <c r="D21" s="23">
        <f t="shared" si="2"/>
        <v>4318</v>
      </c>
      <c r="E21" s="23">
        <f t="shared" si="2"/>
        <v>6303</v>
      </c>
      <c r="F21" s="23">
        <f t="shared" si="2"/>
        <v>4416</v>
      </c>
      <c r="G21" s="23">
        <f t="shared" si="2"/>
        <v>3113</v>
      </c>
      <c r="H21" s="23">
        <f t="shared" si="2"/>
        <v>2702</v>
      </c>
      <c r="I21" s="25">
        <f>SUM(I12:I20)</f>
        <v>24783</v>
      </c>
    </row>
    <row r="22" ht="13.5" thickBot="1"/>
    <row r="23" spans="1:9" ht="15.75" thickBot="1">
      <c r="A23" s="124">
        <v>3</v>
      </c>
      <c r="B23" s="77" t="s">
        <v>136</v>
      </c>
      <c r="C23" s="75"/>
      <c r="D23" s="75"/>
      <c r="E23" s="75"/>
      <c r="F23" s="75"/>
      <c r="G23" s="75"/>
      <c r="H23" s="75"/>
      <c r="I23" s="76"/>
    </row>
    <row r="24" spans="1:9" ht="13.5" thickBot="1">
      <c r="A24" s="4"/>
      <c r="B24" s="69" t="s">
        <v>117</v>
      </c>
      <c r="C24" s="3" t="s">
        <v>305</v>
      </c>
      <c r="D24" s="3" t="s">
        <v>306</v>
      </c>
      <c r="E24" s="3" t="s">
        <v>307</v>
      </c>
      <c r="F24" s="3" t="s">
        <v>308</v>
      </c>
      <c r="G24" s="3" t="s">
        <v>309</v>
      </c>
      <c r="H24" s="3" t="s">
        <v>310</v>
      </c>
      <c r="I24" s="13" t="s">
        <v>0</v>
      </c>
    </row>
    <row r="25" spans="1:9" ht="12.75">
      <c r="A25" s="123" t="s">
        <v>20</v>
      </c>
      <c r="B25" s="14" t="s">
        <v>118</v>
      </c>
      <c r="C25" s="15">
        <v>6</v>
      </c>
      <c r="D25" s="131">
        <v>6</v>
      </c>
      <c r="E25" s="15">
        <v>14</v>
      </c>
      <c r="F25" s="15" t="s">
        <v>154</v>
      </c>
      <c r="G25" s="15">
        <v>2</v>
      </c>
      <c r="H25" s="15">
        <v>8</v>
      </c>
      <c r="I25" s="16">
        <f aca="true" t="shared" si="3" ref="I25:I32">SUM(C25:H25)</f>
        <v>36</v>
      </c>
    </row>
    <row r="26" spans="1:9" ht="12.75">
      <c r="A26" s="123" t="s">
        <v>21</v>
      </c>
      <c r="B26" s="17" t="s">
        <v>119</v>
      </c>
      <c r="C26" s="18">
        <v>49</v>
      </c>
      <c r="D26" s="132">
        <v>203</v>
      </c>
      <c r="E26" s="18">
        <v>48</v>
      </c>
      <c r="F26" s="18">
        <v>34</v>
      </c>
      <c r="G26" s="18">
        <v>180</v>
      </c>
      <c r="H26" s="18">
        <v>93</v>
      </c>
      <c r="I26" s="16">
        <f t="shared" si="3"/>
        <v>607</v>
      </c>
    </row>
    <row r="27" spans="1:9" ht="12.75">
      <c r="A27" s="123" t="s">
        <v>29</v>
      </c>
      <c r="B27" s="17" t="s">
        <v>120</v>
      </c>
      <c r="C27" s="18">
        <v>8</v>
      </c>
      <c r="D27" s="132">
        <v>1</v>
      </c>
      <c r="E27" s="18">
        <v>3</v>
      </c>
      <c r="F27" s="18" t="s">
        <v>154</v>
      </c>
      <c r="G27" s="18">
        <v>2</v>
      </c>
      <c r="H27" s="18" t="s">
        <v>154</v>
      </c>
      <c r="I27" s="16">
        <f t="shared" si="3"/>
        <v>14</v>
      </c>
    </row>
    <row r="28" spans="1:9" ht="12.75">
      <c r="A28" s="123" t="s">
        <v>45</v>
      </c>
      <c r="B28" s="17" t="s">
        <v>121</v>
      </c>
      <c r="C28" s="18">
        <v>312</v>
      </c>
      <c r="D28" s="132">
        <v>189</v>
      </c>
      <c r="E28" s="18">
        <v>194</v>
      </c>
      <c r="F28" s="18">
        <v>105</v>
      </c>
      <c r="G28" s="18">
        <v>102</v>
      </c>
      <c r="H28" s="18">
        <v>222</v>
      </c>
      <c r="I28" s="16">
        <f t="shared" si="3"/>
        <v>1124</v>
      </c>
    </row>
    <row r="29" spans="1:9" ht="12.75">
      <c r="A29" s="123" t="s">
        <v>70</v>
      </c>
      <c r="B29" s="17" t="s">
        <v>122</v>
      </c>
      <c r="C29" s="18">
        <v>148</v>
      </c>
      <c r="D29" s="132">
        <v>107</v>
      </c>
      <c r="E29" s="18">
        <v>117</v>
      </c>
      <c r="F29" s="18">
        <v>83</v>
      </c>
      <c r="G29" s="18">
        <v>121</v>
      </c>
      <c r="H29" s="18">
        <v>84</v>
      </c>
      <c r="I29" s="16">
        <f t="shared" si="3"/>
        <v>660</v>
      </c>
    </row>
    <row r="30" spans="1:9" ht="12.75">
      <c r="A30" s="123" t="s">
        <v>72</v>
      </c>
      <c r="B30" s="17" t="s">
        <v>123</v>
      </c>
      <c r="C30" s="18">
        <v>202</v>
      </c>
      <c r="D30" s="132">
        <v>111</v>
      </c>
      <c r="E30" s="18">
        <v>123</v>
      </c>
      <c r="F30" s="18">
        <v>120</v>
      </c>
      <c r="G30" s="18">
        <v>61</v>
      </c>
      <c r="H30" s="18">
        <v>97</v>
      </c>
      <c r="I30" s="16">
        <f t="shared" si="3"/>
        <v>714</v>
      </c>
    </row>
    <row r="31" spans="1:9" ht="12.75">
      <c r="A31" s="123" t="s">
        <v>74</v>
      </c>
      <c r="B31" s="17" t="s">
        <v>124</v>
      </c>
      <c r="C31" s="18">
        <v>2</v>
      </c>
      <c r="D31" s="132">
        <v>3</v>
      </c>
      <c r="E31" s="18">
        <v>3</v>
      </c>
      <c r="F31" s="18" t="s">
        <v>154</v>
      </c>
      <c r="G31" s="18">
        <v>6</v>
      </c>
      <c r="H31" s="18">
        <v>22</v>
      </c>
      <c r="I31" s="16">
        <f t="shared" si="3"/>
        <v>36</v>
      </c>
    </row>
    <row r="32" spans="1:9" ht="13.5" thickBot="1">
      <c r="A32" s="123" t="s">
        <v>76</v>
      </c>
      <c r="B32" s="17" t="s">
        <v>8</v>
      </c>
      <c r="C32" s="21">
        <v>5</v>
      </c>
      <c r="D32" s="21">
        <v>29</v>
      </c>
      <c r="E32" s="21" t="s">
        <v>154</v>
      </c>
      <c r="F32" s="21" t="s">
        <v>154</v>
      </c>
      <c r="G32" s="21" t="s">
        <v>154</v>
      </c>
      <c r="H32" s="21">
        <v>8</v>
      </c>
      <c r="I32" s="16">
        <f t="shared" si="3"/>
        <v>42</v>
      </c>
    </row>
    <row r="33" spans="1:9" ht="14.25" thickBot="1" thickTop="1">
      <c r="A33" s="5"/>
      <c r="B33" s="22" t="s">
        <v>0</v>
      </c>
      <c r="C33" s="23">
        <f aca="true" t="shared" si="4" ref="C33:H33">SUM(C25:C32)</f>
        <v>732</v>
      </c>
      <c r="D33" s="23">
        <f t="shared" si="4"/>
        <v>649</v>
      </c>
      <c r="E33" s="23">
        <f t="shared" si="4"/>
        <v>502</v>
      </c>
      <c r="F33" s="23">
        <f t="shared" si="4"/>
        <v>342</v>
      </c>
      <c r="G33" s="23">
        <f t="shared" si="4"/>
        <v>474</v>
      </c>
      <c r="H33" s="23">
        <f t="shared" si="4"/>
        <v>534</v>
      </c>
      <c r="I33" s="25">
        <f>SUM(I25:I32)</f>
        <v>3233</v>
      </c>
    </row>
    <row r="34" ht="13.5" thickBot="1"/>
    <row r="35" spans="1:9" ht="15.75" thickBot="1">
      <c r="A35" s="124">
        <v>4</v>
      </c>
      <c r="B35" s="70" t="s">
        <v>137</v>
      </c>
      <c r="C35" s="75"/>
      <c r="D35" s="75"/>
      <c r="E35" s="75"/>
      <c r="F35" s="75"/>
      <c r="G35" s="75"/>
      <c r="H35" s="75"/>
      <c r="I35" s="76"/>
    </row>
    <row r="36" spans="1:9" ht="13.5" thickBot="1">
      <c r="A36" s="4"/>
      <c r="B36" s="22" t="s">
        <v>106</v>
      </c>
      <c r="C36" s="3" t="s">
        <v>305</v>
      </c>
      <c r="D36" s="3" t="s">
        <v>306</v>
      </c>
      <c r="E36" s="3" t="s">
        <v>307</v>
      </c>
      <c r="F36" s="3" t="s">
        <v>308</v>
      </c>
      <c r="G36" s="3" t="s">
        <v>309</v>
      </c>
      <c r="H36" s="3" t="s">
        <v>310</v>
      </c>
      <c r="I36" s="13" t="s">
        <v>0</v>
      </c>
    </row>
    <row r="37" spans="1:9" ht="12.75">
      <c r="A37" s="123" t="s">
        <v>20</v>
      </c>
      <c r="B37" s="14" t="s">
        <v>155</v>
      </c>
      <c r="C37" s="119">
        <v>101000</v>
      </c>
      <c r="D37" s="47" t="s">
        <v>337</v>
      </c>
      <c r="E37" s="119">
        <v>835000</v>
      </c>
      <c r="F37" s="119">
        <v>100000</v>
      </c>
      <c r="G37" s="32">
        <v>2060000</v>
      </c>
      <c r="H37" s="119">
        <v>97000</v>
      </c>
      <c r="I37" s="120">
        <f>SUM(C37:H37)</f>
        <v>3193000</v>
      </c>
    </row>
    <row r="38" spans="1:9" ht="13.5" thickBot="1">
      <c r="A38" s="123"/>
      <c r="B38" s="48" t="s">
        <v>156</v>
      </c>
      <c r="C38" s="29">
        <v>2</v>
      </c>
      <c r="D38" s="134">
        <v>8</v>
      </c>
      <c r="E38" s="29">
        <v>9</v>
      </c>
      <c r="F38" s="29">
        <v>2</v>
      </c>
      <c r="G38" s="29">
        <v>2</v>
      </c>
      <c r="H38" s="29">
        <v>1</v>
      </c>
      <c r="I38" s="113">
        <f>SUM(C38:H38)</f>
        <v>24</v>
      </c>
    </row>
    <row r="39" spans="1:9" ht="12.75">
      <c r="A39" s="123" t="s">
        <v>21</v>
      </c>
      <c r="B39" s="46" t="s">
        <v>128</v>
      </c>
      <c r="C39" s="58">
        <v>1</v>
      </c>
      <c r="D39" s="132">
        <v>2</v>
      </c>
      <c r="E39" s="58">
        <v>73</v>
      </c>
      <c r="F39" s="58">
        <v>88</v>
      </c>
      <c r="G39" s="58">
        <v>60</v>
      </c>
      <c r="H39" s="58">
        <v>84</v>
      </c>
      <c r="I39" s="55">
        <f>SUM(C39:H39)</f>
        <v>308</v>
      </c>
    </row>
    <row r="40" spans="1:9" ht="13.5" thickBot="1">
      <c r="A40" s="125" t="s">
        <v>29</v>
      </c>
      <c r="B40" s="28" t="s">
        <v>129</v>
      </c>
      <c r="C40" s="29" t="s">
        <v>154</v>
      </c>
      <c r="D40" s="135">
        <v>22</v>
      </c>
      <c r="E40" s="29">
        <v>2</v>
      </c>
      <c r="F40" s="29" t="s">
        <v>154</v>
      </c>
      <c r="G40" s="29">
        <v>2</v>
      </c>
      <c r="H40" s="29">
        <v>4</v>
      </c>
      <c r="I40" s="114">
        <f>SUM(C40:H40)</f>
        <v>30</v>
      </c>
    </row>
    <row r="42" spans="1:2" ht="23.25" thickBot="1">
      <c r="A42" s="9">
        <v>1</v>
      </c>
      <c r="B42" s="8" t="s">
        <v>9</v>
      </c>
    </row>
    <row r="43" spans="1:9" ht="15.75" thickBot="1">
      <c r="A43" s="124" t="s">
        <v>311</v>
      </c>
      <c r="B43" s="77" t="s">
        <v>264</v>
      </c>
      <c r="C43" s="75"/>
      <c r="D43" s="75"/>
      <c r="E43" s="75"/>
      <c r="F43" s="75"/>
      <c r="G43" s="75"/>
      <c r="H43" s="75"/>
      <c r="I43" s="76"/>
    </row>
    <row r="44" spans="1:9" ht="13.5" thickBot="1">
      <c r="A44" s="4"/>
      <c r="B44" s="69" t="s">
        <v>4</v>
      </c>
      <c r="C44" s="3" t="s">
        <v>305</v>
      </c>
      <c r="D44" s="3" t="s">
        <v>306</v>
      </c>
      <c r="E44" s="3" t="s">
        <v>307</v>
      </c>
      <c r="F44" s="3" t="s">
        <v>308</v>
      </c>
      <c r="G44" s="3" t="s">
        <v>309</v>
      </c>
      <c r="H44" s="3" t="s">
        <v>310</v>
      </c>
      <c r="I44" s="31" t="s">
        <v>0</v>
      </c>
    </row>
    <row r="45" spans="1:9" ht="12.75">
      <c r="A45" s="123" t="s">
        <v>20</v>
      </c>
      <c r="B45" s="14" t="s">
        <v>304</v>
      </c>
      <c r="C45" s="15">
        <v>1</v>
      </c>
      <c r="D45" s="15" t="s">
        <v>154</v>
      </c>
      <c r="E45" s="15">
        <v>3</v>
      </c>
      <c r="F45" s="15" t="s">
        <v>154</v>
      </c>
      <c r="G45" s="131" t="s">
        <v>154</v>
      </c>
      <c r="H45" s="15">
        <v>4</v>
      </c>
      <c r="I45" s="16">
        <f aca="true" t="shared" si="5" ref="I45:I59">SUM(C45:H45)</f>
        <v>8</v>
      </c>
    </row>
    <row r="46" spans="1:9" ht="12.75">
      <c r="A46" s="123" t="s">
        <v>21</v>
      </c>
      <c r="B46" s="46" t="s">
        <v>114</v>
      </c>
      <c r="C46" s="18" t="s">
        <v>154</v>
      </c>
      <c r="D46" s="19">
        <v>1</v>
      </c>
      <c r="E46" s="18">
        <v>1</v>
      </c>
      <c r="F46" s="18" t="s">
        <v>154</v>
      </c>
      <c r="G46" s="19">
        <v>3</v>
      </c>
      <c r="H46" s="18">
        <v>1</v>
      </c>
      <c r="I46" s="16">
        <f t="shared" si="5"/>
        <v>6</v>
      </c>
    </row>
    <row r="47" spans="1:9" ht="12.75">
      <c r="A47" s="123" t="s">
        <v>29</v>
      </c>
      <c r="B47" s="17" t="s">
        <v>11</v>
      </c>
      <c r="C47" s="18">
        <v>1</v>
      </c>
      <c r="D47" s="132">
        <v>3</v>
      </c>
      <c r="E47" s="18">
        <v>2</v>
      </c>
      <c r="F47" s="18">
        <v>2</v>
      </c>
      <c r="G47" s="19">
        <v>2</v>
      </c>
      <c r="H47" s="18" t="s">
        <v>154</v>
      </c>
      <c r="I47" s="16">
        <f t="shared" si="5"/>
        <v>10</v>
      </c>
    </row>
    <row r="48" spans="1:9" ht="12.75">
      <c r="A48" s="123" t="s">
        <v>45</v>
      </c>
      <c r="B48" s="17" t="s">
        <v>139</v>
      </c>
      <c r="C48" s="18" t="s">
        <v>154</v>
      </c>
      <c r="D48" s="132">
        <v>1</v>
      </c>
      <c r="E48" s="18">
        <v>4</v>
      </c>
      <c r="F48" s="18" t="s">
        <v>154</v>
      </c>
      <c r="G48" s="19" t="s">
        <v>154</v>
      </c>
      <c r="H48" s="18">
        <v>4</v>
      </c>
      <c r="I48" s="16">
        <f t="shared" si="5"/>
        <v>9</v>
      </c>
    </row>
    <row r="49" spans="1:9" ht="12.75">
      <c r="A49" s="123" t="s">
        <v>70</v>
      </c>
      <c r="B49" s="17" t="s">
        <v>140</v>
      </c>
      <c r="C49" s="18" t="s">
        <v>154</v>
      </c>
      <c r="D49" s="18" t="s">
        <v>154</v>
      </c>
      <c r="E49" s="18">
        <v>2</v>
      </c>
      <c r="F49" s="18">
        <v>4</v>
      </c>
      <c r="G49" s="19" t="s">
        <v>154</v>
      </c>
      <c r="H49" s="18" t="s">
        <v>154</v>
      </c>
      <c r="I49" s="16">
        <f t="shared" si="5"/>
        <v>6</v>
      </c>
    </row>
    <row r="50" spans="1:9" ht="12.75">
      <c r="A50" s="123" t="s">
        <v>72</v>
      </c>
      <c r="B50" s="17" t="s">
        <v>141</v>
      </c>
      <c r="C50" s="18">
        <v>2</v>
      </c>
      <c r="D50" s="19">
        <v>1</v>
      </c>
      <c r="E50" s="18">
        <v>1</v>
      </c>
      <c r="F50" s="18">
        <v>2</v>
      </c>
      <c r="G50" s="19" t="s">
        <v>154</v>
      </c>
      <c r="H50" s="18">
        <v>1</v>
      </c>
      <c r="I50" s="16">
        <f t="shared" si="5"/>
        <v>7</v>
      </c>
    </row>
    <row r="51" spans="1:9" ht="12.75">
      <c r="A51" s="123" t="s">
        <v>74</v>
      </c>
      <c r="B51" s="17" t="s">
        <v>142</v>
      </c>
      <c r="C51" s="18">
        <v>4</v>
      </c>
      <c r="D51" s="132">
        <v>3</v>
      </c>
      <c r="E51" s="18">
        <v>2</v>
      </c>
      <c r="F51" s="18">
        <v>1</v>
      </c>
      <c r="G51" s="19" t="s">
        <v>154</v>
      </c>
      <c r="H51" s="18">
        <v>2</v>
      </c>
      <c r="I51" s="16">
        <f t="shared" si="5"/>
        <v>12</v>
      </c>
    </row>
    <row r="52" spans="1:9" ht="12.75">
      <c r="A52" s="123" t="s">
        <v>76</v>
      </c>
      <c r="B52" s="17" t="s">
        <v>13</v>
      </c>
      <c r="C52" s="18" t="s">
        <v>154</v>
      </c>
      <c r="D52" s="18" t="s">
        <v>154</v>
      </c>
      <c r="E52" s="18">
        <v>1</v>
      </c>
      <c r="F52" s="18">
        <v>1</v>
      </c>
      <c r="G52" s="19" t="s">
        <v>154</v>
      </c>
      <c r="H52" s="18" t="s">
        <v>154</v>
      </c>
      <c r="I52" s="16">
        <f t="shared" si="5"/>
        <v>2</v>
      </c>
    </row>
    <row r="53" spans="1:9" ht="12.75">
      <c r="A53" s="123" t="s">
        <v>312</v>
      </c>
      <c r="B53" s="17" t="s">
        <v>14</v>
      </c>
      <c r="C53" s="18" t="s">
        <v>154</v>
      </c>
      <c r="D53" s="18" t="s">
        <v>154</v>
      </c>
      <c r="E53" s="18" t="s">
        <v>154</v>
      </c>
      <c r="F53" s="18" t="s">
        <v>154</v>
      </c>
      <c r="G53" s="19">
        <v>1</v>
      </c>
      <c r="H53" s="18">
        <v>1</v>
      </c>
      <c r="I53" s="16">
        <f t="shared" si="5"/>
        <v>2</v>
      </c>
    </row>
    <row r="54" spans="1:9" ht="12.75">
      <c r="A54" s="123" t="s">
        <v>313</v>
      </c>
      <c r="B54" s="17" t="s">
        <v>15</v>
      </c>
      <c r="C54" s="18" t="s">
        <v>154</v>
      </c>
      <c r="D54" s="18" t="s">
        <v>154</v>
      </c>
      <c r="E54" s="18" t="s">
        <v>154</v>
      </c>
      <c r="F54" s="18" t="s">
        <v>154</v>
      </c>
      <c r="G54" s="19" t="s">
        <v>154</v>
      </c>
      <c r="H54" s="18" t="s">
        <v>154</v>
      </c>
      <c r="I54" s="16">
        <f t="shared" si="5"/>
        <v>0</v>
      </c>
    </row>
    <row r="55" spans="1:9" ht="12.75">
      <c r="A55" s="123" t="s">
        <v>314</v>
      </c>
      <c r="B55" s="17" t="s">
        <v>144</v>
      </c>
      <c r="C55" s="18" t="s">
        <v>154</v>
      </c>
      <c r="D55" s="19">
        <v>5</v>
      </c>
      <c r="E55" s="18">
        <v>9</v>
      </c>
      <c r="F55" s="18" t="s">
        <v>154</v>
      </c>
      <c r="G55" s="19">
        <v>5</v>
      </c>
      <c r="H55" s="18">
        <v>4</v>
      </c>
      <c r="I55" s="16">
        <f t="shared" si="5"/>
        <v>23</v>
      </c>
    </row>
    <row r="56" spans="1:9" ht="12.75">
      <c r="A56" s="123" t="s">
        <v>315</v>
      </c>
      <c r="B56" s="17" t="s">
        <v>145</v>
      </c>
      <c r="C56" s="18" t="s">
        <v>154</v>
      </c>
      <c r="D56" s="132">
        <v>1</v>
      </c>
      <c r="E56" s="18">
        <v>3</v>
      </c>
      <c r="F56" s="18">
        <v>7</v>
      </c>
      <c r="G56" s="19" t="s">
        <v>154</v>
      </c>
      <c r="H56" s="18" t="s">
        <v>154</v>
      </c>
      <c r="I56" s="16">
        <f t="shared" si="5"/>
        <v>11</v>
      </c>
    </row>
    <row r="57" spans="1:9" ht="12.75">
      <c r="A57" s="123" t="s">
        <v>316</v>
      </c>
      <c r="B57" s="17" t="s">
        <v>17</v>
      </c>
      <c r="C57" s="18" t="s">
        <v>154</v>
      </c>
      <c r="D57" s="132">
        <v>2</v>
      </c>
      <c r="E57" s="18" t="s">
        <v>154</v>
      </c>
      <c r="F57" s="18">
        <v>1</v>
      </c>
      <c r="G57" s="19" t="s">
        <v>154</v>
      </c>
      <c r="H57" s="18" t="s">
        <v>154</v>
      </c>
      <c r="I57" s="16">
        <f t="shared" si="5"/>
        <v>3</v>
      </c>
    </row>
    <row r="58" spans="1:9" ht="12.75">
      <c r="A58" s="123" t="s">
        <v>317</v>
      </c>
      <c r="B58" s="17" t="s">
        <v>19</v>
      </c>
      <c r="C58" s="18" t="s">
        <v>154</v>
      </c>
      <c r="D58" s="18" t="s">
        <v>154</v>
      </c>
      <c r="E58" s="18" t="s">
        <v>154</v>
      </c>
      <c r="F58" s="18">
        <v>1</v>
      </c>
      <c r="G58" s="19" t="s">
        <v>154</v>
      </c>
      <c r="H58" s="18" t="s">
        <v>154</v>
      </c>
      <c r="I58" s="16">
        <f t="shared" si="5"/>
        <v>1</v>
      </c>
    </row>
    <row r="59" spans="1:9" ht="13.5" thickBot="1">
      <c r="A59" s="123" t="s">
        <v>318</v>
      </c>
      <c r="B59" s="17" t="s">
        <v>8</v>
      </c>
      <c r="C59" s="21">
        <v>4</v>
      </c>
      <c r="D59" s="21" t="s">
        <v>154</v>
      </c>
      <c r="E59" s="21" t="s">
        <v>154</v>
      </c>
      <c r="F59" s="21" t="s">
        <v>154</v>
      </c>
      <c r="G59" s="143" t="s">
        <v>154</v>
      </c>
      <c r="H59" s="21" t="s">
        <v>154</v>
      </c>
      <c r="I59" s="16">
        <f t="shared" si="5"/>
        <v>4</v>
      </c>
    </row>
    <row r="60" spans="1:9" ht="14.25" thickBot="1" thickTop="1">
      <c r="A60" s="5"/>
      <c r="B60" s="22" t="s">
        <v>0</v>
      </c>
      <c r="C60" s="23">
        <f aca="true" t="shared" si="6" ref="C60:H60">SUM(C45:C59)</f>
        <v>12</v>
      </c>
      <c r="D60" s="23">
        <f t="shared" si="6"/>
        <v>17</v>
      </c>
      <c r="E60" s="23">
        <f t="shared" si="6"/>
        <v>28</v>
      </c>
      <c r="F60" s="23">
        <f t="shared" si="6"/>
        <v>19</v>
      </c>
      <c r="G60" s="23">
        <f t="shared" si="6"/>
        <v>11</v>
      </c>
      <c r="H60" s="23">
        <f t="shared" si="6"/>
        <v>17</v>
      </c>
      <c r="I60" s="25">
        <f>SUM(I45:I59)</f>
        <v>104</v>
      </c>
    </row>
    <row r="61" ht="14.25" customHeight="1" thickBot="1"/>
    <row r="62" spans="1:9" ht="14.25" customHeight="1" thickBot="1">
      <c r="A62" s="124" t="s">
        <v>319</v>
      </c>
      <c r="B62" s="70" t="s">
        <v>265</v>
      </c>
      <c r="C62" s="75"/>
      <c r="D62" s="75"/>
      <c r="E62" s="75"/>
      <c r="F62" s="75"/>
      <c r="G62" s="75"/>
      <c r="H62" s="75"/>
      <c r="I62" s="76"/>
    </row>
    <row r="63" spans="1:9" ht="13.5" thickBot="1">
      <c r="A63" s="4"/>
      <c r="B63" s="22" t="s">
        <v>4</v>
      </c>
      <c r="C63" s="3" t="s">
        <v>305</v>
      </c>
      <c r="D63" s="3" t="s">
        <v>306</v>
      </c>
      <c r="E63" s="3" t="s">
        <v>307</v>
      </c>
      <c r="F63" s="3" t="s">
        <v>308</v>
      </c>
      <c r="G63" s="3" t="s">
        <v>309</v>
      </c>
      <c r="H63" s="3" t="s">
        <v>310</v>
      </c>
      <c r="I63" s="31" t="s">
        <v>0</v>
      </c>
    </row>
    <row r="64" spans="1:9" ht="12.75">
      <c r="A64" s="123" t="s">
        <v>20</v>
      </c>
      <c r="B64" s="14" t="s">
        <v>22</v>
      </c>
      <c r="C64" s="15" t="s">
        <v>154</v>
      </c>
      <c r="D64" s="15" t="s">
        <v>154</v>
      </c>
      <c r="E64" s="15" t="s">
        <v>154</v>
      </c>
      <c r="F64" s="15" t="s">
        <v>154</v>
      </c>
      <c r="G64" s="131" t="s">
        <v>154</v>
      </c>
      <c r="H64" s="15" t="s">
        <v>154</v>
      </c>
      <c r="I64" s="16">
        <f aca="true" t="shared" si="7" ref="I64:I77">SUM(C64:H64)</f>
        <v>0</v>
      </c>
    </row>
    <row r="65" spans="1:9" ht="12.75">
      <c r="A65" s="123" t="s">
        <v>21</v>
      </c>
      <c r="B65" s="17" t="s">
        <v>51</v>
      </c>
      <c r="C65" s="18" t="s">
        <v>154</v>
      </c>
      <c r="D65" s="18" t="s">
        <v>154</v>
      </c>
      <c r="E65" s="18">
        <v>12</v>
      </c>
      <c r="F65" s="18" t="s">
        <v>154</v>
      </c>
      <c r="G65" s="19" t="s">
        <v>154</v>
      </c>
      <c r="H65" s="18" t="s">
        <v>154</v>
      </c>
      <c r="I65" s="16">
        <f t="shared" si="7"/>
        <v>12</v>
      </c>
    </row>
    <row r="66" spans="1:9" ht="12.75">
      <c r="A66" s="123" t="s">
        <v>29</v>
      </c>
      <c r="B66" s="17" t="s">
        <v>23</v>
      </c>
      <c r="C66" s="18" t="s">
        <v>154</v>
      </c>
      <c r="D66" s="18" t="s">
        <v>154</v>
      </c>
      <c r="E66" s="18" t="s">
        <v>154</v>
      </c>
      <c r="F66" s="18" t="s">
        <v>154</v>
      </c>
      <c r="G66" s="19" t="s">
        <v>154</v>
      </c>
      <c r="H66" s="18" t="s">
        <v>154</v>
      </c>
      <c r="I66" s="16">
        <f t="shared" si="7"/>
        <v>0</v>
      </c>
    </row>
    <row r="67" spans="1:9" ht="12.75">
      <c r="A67" s="123" t="s">
        <v>45</v>
      </c>
      <c r="B67" s="17" t="s">
        <v>24</v>
      </c>
      <c r="C67" s="18" t="s">
        <v>154</v>
      </c>
      <c r="D67" s="19">
        <v>3</v>
      </c>
      <c r="E67" s="18" t="s">
        <v>154</v>
      </c>
      <c r="F67" s="18" t="s">
        <v>154</v>
      </c>
      <c r="G67" s="19" t="s">
        <v>154</v>
      </c>
      <c r="H67" s="18" t="s">
        <v>154</v>
      </c>
      <c r="I67" s="16">
        <f t="shared" si="7"/>
        <v>3</v>
      </c>
    </row>
    <row r="68" spans="1:9" ht="12.75">
      <c r="A68" s="123" t="s">
        <v>70</v>
      </c>
      <c r="B68" s="17" t="s">
        <v>25</v>
      </c>
      <c r="C68" s="18" t="s">
        <v>154</v>
      </c>
      <c r="D68" s="18" t="s">
        <v>154</v>
      </c>
      <c r="E68" s="18" t="s">
        <v>154</v>
      </c>
      <c r="F68" s="18" t="s">
        <v>154</v>
      </c>
      <c r="G68" s="19" t="s">
        <v>154</v>
      </c>
      <c r="H68" s="18" t="s">
        <v>154</v>
      </c>
      <c r="I68" s="16">
        <f t="shared" si="7"/>
        <v>0</v>
      </c>
    </row>
    <row r="69" spans="1:9" ht="12.75">
      <c r="A69" s="123" t="s">
        <v>72</v>
      </c>
      <c r="B69" s="17" t="s">
        <v>26</v>
      </c>
      <c r="C69" s="18" t="s">
        <v>154</v>
      </c>
      <c r="D69" s="18" t="s">
        <v>154</v>
      </c>
      <c r="E69" s="18" t="s">
        <v>154</v>
      </c>
      <c r="F69" s="18" t="s">
        <v>154</v>
      </c>
      <c r="G69" s="19" t="s">
        <v>154</v>
      </c>
      <c r="H69" s="18" t="s">
        <v>154</v>
      </c>
      <c r="I69" s="16">
        <f t="shared" si="7"/>
        <v>0</v>
      </c>
    </row>
    <row r="70" spans="1:9" ht="12.75">
      <c r="A70" s="123" t="s">
        <v>74</v>
      </c>
      <c r="B70" s="17" t="s">
        <v>27</v>
      </c>
      <c r="C70" s="18" t="s">
        <v>154</v>
      </c>
      <c r="D70" s="18" t="s">
        <v>154</v>
      </c>
      <c r="E70" s="18" t="s">
        <v>154</v>
      </c>
      <c r="F70" s="18" t="s">
        <v>154</v>
      </c>
      <c r="G70" s="19" t="s">
        <v>154</v>
      </c>
      <c r="H70" s="18" t="s">
        <v>154</v>
      </c>
      <c r="I70" s="16">
        <f t="shared" si="7"/>
        <v>0</v>
      </c>
    </row>
    <row r="71" spans="1:9" ht="12.75">
      <c r="A71" s="123" t="s">
        <v>76</v>
      </c>
      <c r="B71" s="17" t="s">
        <v>146</v>
      </c>
      <c r="C71" s="18">
        <v>1</v>
      </c>
      <c r="D71" s="19">
        <v>4</v>
      </c>
      <c r="E71" s="18">
        <v>7</v>
      </c>
      <c r="F71" s="18">
        <v>2</v>
      </c>
      <c r="G71" s="19">
        <v>7</v>
      </c>
      <c r="H71" s="18">
        <v>7</v>
      </c>
      <c r="I71" s="16">
        <f t="shared" si="7"/>
        <v>28</v>
      </c>
    </row>
    <row r="72" spans="1:9" ht="12.75">
      <c r="A72" s="123" t="s">
        <v>312</v>
      </c>
      <c r="B72" s="17" t="s">
        <v>143</v>
      </c>
      <c r="C72" s="18" t="s">
        <v>154</v>
      </c>
      <c r="D72" s="18" t="s">
        <v>154</v>
      </c>
      <c r="E72" s="18" t="s">
        <v>154</v>
      </c>
      <c r="F72" s="18">
        <v>1</v>
      </c>
      <c r="G72" s="19">
        <v>2</v>
      </c>
      <c r="H72" s="18" t="s">
        <v>154</v>
      </c>
      <c r="I72" s="16">
        <f t="shared" si="7"/>
        <v>3</v>
      </c>
    </row>
    <row r="73" spans="1:9" ht="12.75">
      <c r="A73" s="123" t="s">
        <v>313</v>
      </c>
      <c r="B73" s="17" t="s">
        <v>18</v>
      </c>
      <c r="C73" s="18" t="s">
        <v>154</v>
      </c>
      <c r="D73" s="18" t="s">
        <v>154</v>
      </c>
      <c r="E73" s="18" t="s">
        <v>154</v>
      </c>
      <c r="F73" s="18" t="s">
        <v>154</v>
      </c>
      <c r="G73" s="19" t="s">
        <v>154</v>
      </c>
      <c r="H73" s="18" t="s">
        <v>154</v>
      </c>
      <c r="I73" s="16">
        <f t="shared" si="7"/>
        <v>0</v>
      </c>
    </row>
    <row r="74" spans="1:9" ht="12.75">
      <c r="A74" s="123" t="s">
        <v>314</v>
      </c>
      <c r="B74" s="17" t="s">
        <v>28</v>
      </c>
      <c r="C74" s="18" t="s">
        <v>154</v>
      </c>
      <c r="D74" s="18" t="s">
        <v>154</v>
      </c>
      <c r="E74" s="18" t="s">
        <v>154</v>
      </c>
      <c r="F74" s="18" t="s">
        <v>154</v>
      </c>
      <c r="G74" s="19" t="s">
        <v>154</v>
      </c>
      <c r="H74" s="18" t="s">
        <v>154</v>
      </c>
      <c r="I74" s="16">
        <f t="shared" si="7"/>
        <v>0</v>
      </c>
    </row>
    <row r="75" spans="1:9" ht="12.75">
      <c r="A75" s="123" t="s">
        <v>315</v>
      </c>
      <c r="B75" s="17" t="s">
        <v>290</v>
      </c>
      <c r="C75" s="18" t="s">
        <v>154</v>
      </c>
      <c r="D75" s="18" t="s">
        <v>154</v>
      </c>
      <c r="E75" s="18" t="s">
        <v>154</v>
      </c>
      <c r="F75" s="18">
        <v>2</v>
      </c>
      <c r="G75" s="19" t="s">
        <v>154</v>
      </c>
      <c r="H75" s="18">
        <v>1</v>
      </c>
      <c r="I75" s="16">
        <f t="shared" si="7"/>
        <v>3</v>
      </c>
    </row>
    <row r="76" spans="1:9" ht="12.75">
      <c r="A76" s="123" t="s">
        <v>316</v>
      </c>
      <c r="B76" s="17" t="s">
        <v>303</v>
      </c>
      <c r="C76" s="18" t="s">
        <v>154</v>
      </c>
      <c r="D76" s="18" t="s">
        <v>154</v>
      </c>
      <c r="E76" s="18" t="s">
        <v>154</v>
      </c>
      <c r="F76" s="18" t="s">
        <v>154</v>
      </c>
      <c r="G76" s="19" t="s">
        <v>154</v>
      </c>
      <c r="H76" s="18" t="s">
        <v>154</v>
      </c>
      <c r="I76" s="16">
        <f t="shared" si="7"/>
        <v>0</v>
      </c>
    </row>
    <row r="77" spans="1:9" ht="13.5" thickBot="1">
      <c r="A77" s="123" t="s">
        <v>317</v>
      </c>
      <c r="B77" s="17" t="s">
        <v>8</v>
      </c>
      <c r="C77" s="21">
        <v>12</v>
      </c>
      <c r="D77" s="21">
        <v>2</v>
      </c>
      <c r="E77" s="21">
        <v>6</v>
      </c>
      <c r="F77" s="21" t="s">
        <v>154</v>
      </c>
      <c r="G77" s="143" t="s">
        <v>154</v>
      </c>
      <c r="H77" s="21" t="s">
        <v>154</v>
      </c>
      <c r="I77" s="16">
        <f t="shared" si="7"/>
        <v>20</v>
      </c>
    </row>
    <row r="78" spans="1:9" ht="14.25" thickBot="1" thickTop="1">
      <c r="A78" s="5"/>
      <c r="B78" s="22" t="s">
        <v>0</v>
      </c>
      <c r="C78" s="23">
        <f aca="true" t="shared" si="8" ref="C78:H78">SUM(C64:C77)</f>
        <v>13</v>
      </c>
      <c r="D78" s="23">
        <f t="shared" si="8"/>
        <v>9</v>
      </c>
      <c r="E78" s="23">
        <f t="shared" si="8"/>
        <v>25</v>
      </c>
      <c r="F78" s="23">
        <f t="shared" si="8"/>
        <v>5</v>
      </c>
      <c r="G78" s="23">
        <f t="shared" si="8"/>
        <v>9</v>
      </c>
      <c r="H78" s="23">
        <f t="shared" si="8"/>
        <v>8</v>
      </c>
      <c r="I78" s="25">
        <f>SUM(I64:I77)</f>
        <v>69</v>
      </c>
    </row>
    <row r="79" ht="13.5" thickBot="1"/>
    <row r="80" spans="1:9" ht="15.75" thickBot="1">
      <c r="A80" s="124" t="s">
        <v>320</v>
      </c>
      <c r="B80" s="77" t="s">
        <v>266</v>
      </c>
      <c r="C80" s="75"/>
      <c r="D80" s="75"/>
      <c r="E80" s="75"/>
      <c r="F80" s="75"/>
      <c r="G80" s="75"/>
      <c r="H80" s="75"/>
      <c r="I80" s="76"/>
    </row>
    <row r="81" spans="1:9" ht="13.5" thickBot="1">
      <c r="A81" s="4"/>
      <c r="B81" s="69" t="s">
        <v>4</v>
      </c>
      <c r="C81" s="3" t="s">
        <v>305</v>
      </c>
      <c r="D81" s="3" t="s">
        <v>306</v>
      </c>
      <c r="E81" s="3" t="s">
        <v>307</v>
      </c>
      <c r="F81" s="3" t="s">
        <v>308</v>
      </c>
      <c r="G81" s="3" t="s">
        <v>309</v>
      </c>
      <c r="H81" s="3" t="s">
        <v>310</v>
      </c>
      <c r="I81" s="31" t="s">
        <v>0</v>
      </c>
    </row>
    <row r="82" spans="1:9" ht="12.75">
      <c r="A82" s="123" t="s">
        <v>20</v>
      </c>
      <c r="B82" s="14" t="s">
        <v>214</v>
      </c>
      <c r="C82" s="15" t="s">
        <v>154</v>
      </c>
      <c r="D82" s="15" t="s">
        <v>154</v>
      </c>
      <c r="E82" s="15" t="s">
        <v>154</v>
      </c>
      <c r="F82" s="15" t="s">
        <v>154</v>
      </c>
      <c r="G82" s="15" t="s">
        <v>154</v>
      </c>
      <c r="H82" s="15" t="s">
        <v>154</v>
      </c>
      <c r="I82" s="16">
        <f aca="true" t="shared" si="9" ref="I82:I95">SUM(C82:H82)</f>
        <v>0</v>
      </c>
    </row>
    <row r="83" spans="1:9" ht="12.75">
      <c r="A83" s="123" t="s">
        <v>21</v>
      </c>
      <c r="B83" s="17" t="s">
        <v>215</v>
      </c>
      <c r="C83" s="18" t="s">
        <v>154</v>
      </c>
      <c r="D83" s="18" t="s">
        <v>154</v>
      </c>
      <c r="E83" s="18" t="s">
        <v>154</v>
      </c>
      <c r="F83" s="18" t="s">
        <v>154</v>
      </c>
      <c r="G83" s="18" t="s">
        <v>154</v>
      </c>
      <c r="H83" s="18" t="s">
        <v>154</v>
      </c>
      <c r="I83" s="16">
        <f t="shared" si="9"/>
        <v>0</v>
      </c>
    </row>
    <row r="84" spans="1:9" ht="12.75">
      <c r="A84" s="123" t="s">
        <v>29</v>
      </c>
      <c r="B84" s="17" t="s">
        <v>31</v>
      </c>
      <c r="C84" s="18" t="s">
        <v>154</v>
      </c>
      <c r="D84" s="18" t="s">
        <v>154</v>
      </c>
      <c r="E84" s="18" t="s">
        <v>154</v>
      </c>
      <c r="F84" s="18" t="s">
        <v>154</v>
      </c>
      <c r="G84" s="18" t="s">
        <v>154</v>
      </c>
      <c r="H84" s="18" t="s">
        <v>154</v>
      </c>
      <c r="I84" s="16">
        <f t="shared" si="9"/>
        <v>0</v>
      </c>
    </row>
    <row r="85" spans="1:9" ht="12.75">
      <c r="A85" s="123" t="s">
        <v>45</v>
      </c>
      <c r="B85" s="17" t="s">
        <v>126</v>
      </c>
      <c r="C85" s="18" t="s">
        <v>154</v>
      </c>
      <c r="D85" s="18" t="s">
        <v>154</v>
      </c>
      <c r="E85" s="18" t="s">
        <v>154</v>
      </c>
      <c r="F85" s="18" t="s">
        <v>154</v>
      </c>
      <c r="G85" s="18" t="s">
        <v>154</v>
      </c>
      <c r="H85" s="18" t="s">
        <v>154</v>
      </c>
      <c r="I85" s="16">
        <f t="shared" si="9"/>
        <v>0</v>
      </c>
    </row>
    <row r="86" spans="1:9" ht="12.75">
      <c r="A86" s="123" t="s">
        <v>70</v>
      </c>
      <c r="B86" s="17" t="s">
        <v>32</v>
      </c>
      <c r="C86" s="18" t="s">
        <v>154</v>
      </c>
      <c r="D86" s="18" t="s">
        <v>154</v>
      </c>
      <c r="E86" s="18" t="s">
        <v>154</v>
      </c>
      <c r="F86" s="18" t="s">
        <v>154</v>
      </c>
      <c r="G86" s="18" t="s">
        <v>154</v>
      </c>
      <c r="H86" s="18" t="s">
        <v>154</v>
      </c>
      <c r="I86" s="16">
        <f t="shared" si="9"/>
        <v>0</v>
      </c>
    </row>
    <row r="87" spans="1:9" ht="12.75">
      <c r="A87" s="123" t="s">
        <v>72</v>
      </c>
      <c r="B87" s="17" t="s">
        <v>162</v>
      </c>
      <c r="C87" s="18" t="s">
        <v>154</v>
      </c>
      <c r="D87" s="18" t="s">
        <v>154</v>
      </c>
      <c r="E87" s="18" t="s">
        <v>154</v>
      </c>
      <c r="F87" s="18" t="s">
        <v>154</v>
      </c>
      <c r="G87" s="18" t="s">
        <v>154</v>
      </c>
      <c r="H87" s="18" t="s">
        <v>154</v>
      </c>
      <c r="I87" s="16">
        <f t="shared" si="9"/>
        <v>0</v>
      </c>
    </row>
    <row r="88" spans="1:9" ht="12.75">
      <c r="A88" s="123" t="s">
        <v>74</v>
      </c>
      <c r="B88" s="17" t="s">
        <v>52</v>
      </c>
      <c r="C88" s="18" t="s">
        <v>154</v>
      </c>
      <c r="D88" s="18" t="s">
        <v>154</v>
      </c>
      <c r="E88" s="18" t="s">
        <v>154</v>
      </c>
      <c r="F88" s="18" t="s">
        <v>154</v>
      </c>
      <c r="G88" s="18" t="s">
        <v>154</v>
      </c>
      <c r="H88" s="18" t="s">
        <v>154</v>
      </c>
      <c r="I88" s="16">
        <f t="shared" si="9"/>
        <v>0</v>
      </c>
    </row>
    <row r="89" spans="1:9" ht="12.75">
      <c r="A89" s="123" t="s">
        <v>76</v>
      </c>
      <c r="B89" s="17" t="s">
        <v>163</v>
      </c>
      <c r="C89" s="18" t="s">
        <v>154</v>
      </c>
      <c r="D89" s="18" t="s">
        <v>154</v>
      </c>
      <c r="E89" s="18" t="s">
        <v>154</v>
      </c>
      <c r="F89" s="18" t="s">
        <v>154</v>
      </c>
      <c r="G89" s="18" t="s">
        <v>154</v>
      </c>
      <c r="H89" s="18" t="s">
        <v>154</v>
      </c>
      <c r="I89" s="16">
        <f t="shared" si="9"/>
        <v>0</v>
      </c>
    </row>
    <row r="90" spans="1:9" ht="12.75">
      <c r="A90" s="123" t="s">
        <v>312</v>
      </c>
      <c r="B90" s="17" t="s">
        <v>33</v>
      </c>
      <c r="C90" s="18">
        <v>7</v>
      </c>
      <c r="D90" s="18" t="s">
        <v>154</v>
      </c>
      <c r="E90" s="18" t="s">
        <v>154</v>
      </c>
      <c r="F90" s="18" t="s">
        <v>154</v>
      </c>
      <c r="G90" s="18" t="s">
        <v>154</v>
      </c>
      <c r="H90" s="18" t="s">
        <v>154</v>
      </c>
      <c r="I90" s="16">
        <f t="shared" si="9"/>
        <v>7</v>
      </c>
    </row>
    <row r="91" spans="1:9" ht="12.75">
      <c r="A91" s="123" t="s">
        <v>313</v>
      </c>
      <c r="B91" s="17" t="s">
        <v>34</v>
      </c>
      <c r="C91" s="18" t="s">
        <v>154</v>
      </c>
      <c r="D91" s="18" t="s">
        <v>154</v>
      </c>
      <c r="E91" s="18" t="s">
        <v>154</v>
      </c>
      <c r="F91" s="18" t="s">
        <v>154</v>
      </c>
      <c r="G91" s="18" t="s">
        <v>154</v>
      </c>
      <c r="H91" s="18" t="s">
        <v>154</v>
      </c>
      <c r="I91" s="16">
        <f t="shared" si="9"/>
        <v>0</v>
      </c>
    </row>
    <row r="92" spans="1:9" ht="12.75">
      <c r="A92" s="123" t="s">
        <v>314</v>
      </c>
      <c r="B92" s="17" t="s">
        <v>35</v>
      </c>
      <c r="C92" s="18" t="s">
        <v>154</v>
      </c>
      <c r="D92" s="19">
        <v>2</v>
      </c>
      <c r="E92" s="18" t="s">
        <v>154</v>
      </c>
      <c r="F92" s="18" t="s">
        <v>154</v>
      </c>
      <c r="G92" s="18" t="s">
        <v>154</v>
      </c>
      <c r="H92" s="18" t="s">
        <v>154</v>
      </c>
      <c r="I92" s="16">
        <f t="shared" si="9"/>
        <v>2</v>
      </c>
    </row>
    <row r="93" spans="1:9" ht="12.75">
      <c r="A93" s="123" t="s">
        <v>315</v>
      </c>
      <c r="B93" s="17" t="s">
        <v>164</v>
      </c>
      <c r="C93" s="18" t="s">
        <v>154</v>
      </c>
      <c r="D93" s="132">
        <v>12</v>
      </c>
      <c r="E93" s="18" t="s">
        <v>154</v>
      </c>
      <c r="F93" s="18" t="s">
        <v>154</v>
      </c>
      <c r="G93" s="18">
        <v>9</v>
      </c>
      <c r="H93" s="18">
        <v>44</v>
      </c>
      <c r="I93" s="16">
        <f t="shared" si="9"/>
        <v>65</v>
      </c>
    </row>
    <row r="94" spans="1:9" ht="12.75">
      <c r="A94" s="123" t="s">
        <v>316</v>
      </c>
      <c r="B94" s="17" t="s">
        <v>216</v>
      </c>
      <c r="C94" s="18" t="s">
        <v>154</v>
      </c>
      <c r="D94" s="18" t="s">
        <v>154</v>
      </c>
      <c r="E94" s="18" t="s">
        <v>154</v>
      </c>
      <c r="F94" s="18" t="s">
        <v>154</v>
      </c>
      <c r="G94" s="18" t="s">
        <v>154</v>
      </c>
      <c r="H94" s="18" t="s">
        <v>154</v>
      </c>
      <c r="I94" s="16">
        <f t="shared" si="9"/>
        <v>0</v>
      </c>
    </row>
    <row r="95" spans="1:9" ht="13.5" thickBot="1">
      <c r="A95" s="123" t="s">
        <v>317</v>
      </c>
      <c r="B95" s="17" t="s">
        <v>8</v>
      </c>
      <c r="C95" s="21" t="s">
        <v>154</v>
      </c>
      <c r="D95" s="21">
        <v>4</v>
      </c>
      <c r="E95" s="21">
        <v>3</v>
      </c>
      <c r="F95" s="21" t="s">
        <v>154</v>
      </c>
      <c r="G95" s="21" t="s">
        <v>154</v>
      </c>
      <c r="H95" s="21" t="s">
        <v>154</v>
      </c>
      <c r="I95" s="16">
        <f t="shared" si="9"/>
        <v>7</v>
      </c>
    </row>
    <row r="96" spans="1:9" ht="14.25" thickBot="1" thickTop="1">
      <c r="A96" s="5"/>
      <c r="B96" s="22" t="s">
        <v>0</v>
      </c>
      <c r="C96" s="23">
        <f aca="true" t="shared" si="10" ref="C96:H96">SUM(C82:C95)</f>
        <v>7</v>
      </c>
      <c r="D96" s="23">
        <f t="shared" si="10"/>
        <v>18</v>
      </c>
      <c r="E96" s="23">
        <f t="shared" si="10"/>
        <v>3</v>
      </c>
      <c r="F96" s="23">
        <f t="shared" si="10"/>
        <v>0</v>
      </c>
      <c r="G96" s="23">
        <f t="shared" si="10"/>
        <v>9</v>
      </c>
      <c r="H96" s="23">
        <f t="shared" si="10"/>
        <v>44</v>
      </c>
      <c r="I96" s="25">
        <f>SUM(I82:I95)</f>
        <v>81</v>
      </c>
    </row>
    <row r="98" spans="1:2" ht="23.25" thickBot="1">
      <c r="A98" s="9">
        <v>2</v>
      </c>
      <c r="B98" s="8" t="s">
        <v>36</v>
      </c>
    </row>
    <row r="99" spans="1:9" ht="13.5" thickBot="1">
      <c r="A99" s="124">
        <v>1</v>
      </c>
      <c r="B99" s="77" t="s">
        <v>37</v>
      </c>
      <c r="C99" s="75"/>
      <c r="D99" s="75"/>
      <c r="E99" s="75"/>
      <c r="F99" s="75"/>
      <c r="G99" s="75"/>
      <c r="H99" s="75"/>
      <c r="I99" s="76"/>
    </row>
    <row r="100" spans="1:9" ht="13.5" thickBot="1">
      <c r="A100" s="4"/>
      <c r="B100" s="78" t="s">
        <v>4</v>
      </c>
      <c r="C100" s="79"/>
      <c r="D100" s="79"/>
      <c r="E100" s="79"/>
      <c r="F100" s="79"/>
      <c r="G100" s="79"/>
      <c r="H100" s="79"/>
      <c r="I100" s="80"/>
    </row>
    <row r="101" spans="1:9" ht="13.5" thickBot="1">
      <c r="A101" s="124" t="s">
        <v>311</v>
      </c>
      <c r="B101" s="81" t="s">
        <v>217</v>
      </c>
      <c r="C101" s="3" t="s">
        <v>305</v>
      </c>
      <c r="D101" s="3" t="s">
        <v>306</v>
      </c>
      <c r="E101" s="3" t="s">
        <v>307</v>
      </c>
      <c r="F101" s="3" t="s">
        <v>308</v>
      </c>
      <c r="G101" s="3" t="s">
        <v>309</v>
      </c>
      <c r="H101" s="3" t="s">
        <v>310</v>
      </c>
      <c r="I101" s="13" t="s">
        <v>0</v>
      </c>
    </row>
    <row r="102" spans="1:9" ht="13.5" thickBot="1">
      <c r="A102" s="123" t="s">
        <v>20</v>
      </c>
      <c r="B102" s="14" t="s">
        <v>218</v>
      </c>
      <c r="C102" s="101" t="s">
        <v>154</v>
      </c>
      <c r="D102" s="101" t="s">
        <v>154</v>
      </c>
      <c r="E102" s="101" t="s">
        <v>154</v>
      </c>
      <c r="F102" s="101" t="s">
        <v>154</v>
      </c>
      <c r="G102" s="101" t="s">
        <v>154</v>
      </c>
      <c r="H102" s="101" t="s">
        <v>154</v>
      </c>
      <c r="I102" s="82">
        <f>SUM(C102:H102)</f>
        <v>0</v>
      </c>
    </row>
    <row r="103" spans="1:9" ht="13.5" thickBot="1">
      <c r="A103" s="123" t="s">
        <v>21</v>
      </c>
      <c r="B103" s="17" t="s">
        <v>219</v>
      </c>
      <c r="C103" s="102" t="s">
        <v>154</v>
      </c>
      <c r="D103" s="102" t="s">
        <v>154</v>
      </c>
      <c r="E103" s="102" t="s">
        <v>154</v>
      </c>
      <c r="F103" s="102" t="s">
        <v>154</v>
      </c>
      <c r="G103" s="102" t="s">
        <v>154</v>
      </c>
      <c r="H103" s="102" t="s">
        <v>154</v>
      </c>
      <c r="I103" s="82">
        <f>SUM(C103:H103)</f>
        <v>0</v>
      </c>
    </row>
    <row r="104" spans="1:9" ht="13.5" thickBot="1">
      <c r="A104" s="123" t="s">
        <v>29</v>
      </c>
      <c r="B104" s="28" t="s">
        <v>220</v>
      </c>
      <c r="C104" s="103" t="s">
        <v>154</v>
      </c>
      <c r="D104" s="103" t="s">
        <v>154</v>
      </c>
      <c r="E104" s="103" t="s">
        <v>154</v>
      </c>
      <c r="F104" s="103" t="s">
        <v>154</v>
      </c>
      <c r="G104" s="103" t="s">
        <v>154</v>
      </c>
      <c r="H104" s="103" t="s">
        <v>154</v>
      </c>
      <c r="I104" s="82">
        <f>SUM(C104:H104)</f>
        <v>0</v>
      </c>
    </row>
    <row r="105" spans="1:9" ht="13.5" thickBot="1">
      <c r="A105" s="5"/>
      <c r="B105" s="83" t="s">
        <v>221</v>
      </c>
      <c r="C105" s="85">
        <f aca="true" t="shared" si="11" ref="C105:H105">SUM(C102:C104)</f>
        <v>0</v>
      </c>
      <c r="D105" s="85">
        <f t="shared" si="11"/>
        <v>0</v>
      </c>
      <c r="E105" s="85">
        <f t="shared" si="11"/>
        <v>0</v>
      </c>
      <c r="F105" s="85">
        <f t="shared" si="11"/>
        <v>0</v>
      </c>
      <c r="G105" s="85">
        <f t="shared" si="11"/>
        <v>0</v>
      </c>
      <c r="H105" s="85">
        <f t="shared" si="11"/>
        <v>0</v>
      </c>
      <c r="I105" s="81">
        <f>SUM(I102:I104)</f>
        <v>0</v>
      </c>
    </row>
    <row r="106" spans="1:9" ht="13.5" thickBot="1">
      <c r="A106" s="124" t="s">
        <v>319</v>
      </c>
      <c r="B106" s="25" t="s">
        <v>222</v>
      </c>
      <c r="C106" s="3" t="s">
        <v>305</v>
      </c>
      <c r="D106" s="3" t="s">
        <v>306</v>
      </c>
      <c r="E106" s="3" t="s">
        <v>307</v>
      </c>
      <c r="F106" s="3" t="s">
        <v>308</v>
      </c>
      <c r="G106" s="3" t="s">
        <v>309</v>
      </c>
      <c r="H106" s="3" t="s">
        <v>310</v>
      </c>
      <c r="I106" s="25" t="s">
        <v>0</v>
      </c>
    </row>
    <row r="107" spans="1:9" ht="12.75">
      <c r="A107" s="123" t="s">
        <v>20</v>
      </c>
      <c r="B107" s="14" t="s">
        <v>223</v>
      </c>
      <c r="C107" s="101" t="s">
        <v>154</v>
      </c>
      <c r="D107" s="101" t="s">
        <v>154</v>
      </c>
      <c r="E107" s="101" t="s">
        <v>154</v>
      </c>
      <c r="F107" s="101" t="s">
        <v>154</v>
      </c>
      <c r="G107" s="101" t="s">
        <v>154</v>
      </c>
      <c r="H107" s="101" t="s">
        <v>154</v>
      </c>
      <c r="I107" s="82">
        <f aca="true" t="shared" si="12" ref="I107:I121">SUM(C107:H107)</f>
        <v>0</v>
      </c>
    </row>
    <row r="108" spans="1:9" ht="12.75">
      <c r="A108" s="123" t="s">
        <v>21</v>
      </c>
      <c r="B108" s="17" t="s">
        <v>224</v>
      </c>
      <c r="C108" s="19">
        <v>22</v>
      </c>
      <c r="D108" s="19">
        <v>12</v>
      </c>
      <c r="E108" s="19">
        <v>10</v>
      </c>
      <c r="F108" s="19">
        <v>12</v>
      </c>
      <c r="G108" s="19">
        <v>3</v>
      </c>
      <c r="H108" s="19">
        <v>1</v>
      </c>
      <c r="I108" s="84">
        <f t="shared" si="12"/>
        <v>60</v>
      </c>
    </row>
    <row r="109" spans="1:9" ht="12.75">
      <c r="A109" s="123" t="s">
        <v>29</v>
      </c>
      <c r="B109" s="17" t="s">
        <v>225</v>
      </c>
      <c r="C109" s="19">
        <v>2</v>
      </c>
      <c r="D109" s="19">
        <v>8</v>
      </c>
      <c r="E109" s="19">
        <v>1</v>
      </c>
      <c r="F109" s="19" t="s">
        <v>154</v>
      </c>
      <c r="G109" s="19">
        <v>1</v>
      </c>
      <c r="H109" s="19" t="s">
        <v>154</v>
      </c>
      <c r="I109" s="84">
        <f t="shared" si="12"/>
        <v>12</v>
      </c>
    </row>
    <row r="110" spans="1:9" ht="12.75">
      <c r="A110" s="123" t="s">
        <v>45</v>
      </c>
      <c r="B110" s="17" t="s">
        <v>226</v>
      </c>
      <c r="C110" s="19" t="s">
        <v>154</v>
      </c>
      <c r="D110" s="19">
        <v>2</v>
      </c>
      <c r="E110" s="19">
        <v>2</v>
      </c>
      <c r="F110" s="19" t="s">
        <v>154</v>
      </c>
      <c r="G110" s="19" t="s">
        <v>154</v>
      </c>
      <c r="H110" s="19" t="s">
        <v>154</v>
      </c>
      <c r="I110" s="84">
        <f t="shared" si="12"/>
        <v>4</v>
      </c>
    </row>
    <row r="111" spans="1:9" ht="12.75">
      <c r="A111" s="123" t="s">
        <v>70</v>
      </c>
      <c r="B111" s="17" t="s">
        <v>227</v>
      </c>
      <c r="C111" s="19">
        <v>216</v>
      </c>
      <c r="D111" s="19">
        <v>77</v>
      </c>
      <c r="E111" s="19">
        <v>241</v>
      </c>
      <c r="F111" s="19">
        <v>208</v>
      </c>
      <c r="G111" s="19">
        <v>74</v>
      </c>
      <c r="H111" s="19">
        <v>37</v>
      </c>
      <c r="I111" s="84">
        <f t="shared" si="12"/>
        <v>853</v>
      </c>
    </row>
    <row r="112" spans="1:9" ht="12.75">
      <c r="A112" s="123" t="s">
        <v>72</v>
      </c>
      <c r="B112" s="52" t="s">
        <v>272</v>
      </c>
      <c r="C112" s="19">
        <v>279</v>
      </c>
      <c r="D112" s="19">
        <v>169</v>
      </c>
      <c r="E112" s="19">
        <v>264</v>
      </c>
      <c r="F112" s="19">
        <v>80</v>
      </c>
      <c r="G112" s="19">
        <v>130</v>
      </c>
      <c r="H112" s="19">
        <v>294</v>
      </c>
      <c r="I112" s="84">
        <f t="shared" si="12"/>
        <v>1216</v>
      </c>
    </row>
    <row r="113" spans="1:9" ht="12.75">
      <c r="A113" s="123" t="s">
        <v>74</v>
      </c>
      <c r="B113" s="52" t="s">
        <v>273</v>
      </c>
      <c r="C113" s="19">
        <v>57</v>
      </c>
      <c r="D113" s="19">
        <v>127</v>
      </c>
      <c r="E113" s="19">
        <v>260</v>
      </c>
      <c r="F113" s="19">
        <v>60</v>
      </c>
      <c r="G113" s="19">
        <v>61</v>
      </c>
      <c r="H113" s="19">
        <v>40</v>
      </c>
      <c r="I113" s="84">
        <f t="shared" si="12"/>
        <v>605</v>
      </c>
    </row>
    <row r="114" spans="1:9" ht="12.75">
      <c r="A114" s="123" t="s">
        <v>76</v>
      </c>
      <c r="B114" s="17" t="s">
        <v>279</v>
      </c>
      <c r="C114" s="19">
        <v>3</v>
      </c>
      <c r="D114" s="19">
        <v>12</v>
      </c>
      <c r="E114" s="19">
        <v>11</v>
      </c>
      <c r="F114" s="19">
        <v>6</v>
      </c>
      <c r="G114" s="19">
        <v>1</v>
      </c>
      <c r="H114" s="19">
        <v>7</v>
      </c>
      <c r="I114" s="84">
        <f t="shared" si="12"/>
        <v>40</v>
      </c>
    </row>
    <row r="115" spans="1:9" ht="12.75">
      <c r="A115" s="123" t="s">
        <v>312</v>
      </c>
      <c r="B115" s="17" t="s">
        <v>237</v>
      </c>
      <c r="C115" s="19">
        <v>114</v>
      </c>
      <c r="D115" s="19">
        <v>84</v>
      </c>
      <c r="E115" s="19">
        <v>77</v>
      </c>
      <c r="F115" s="19">
        <v>85</v>
      </c>
      <c r="G115" s="19">
        <v>69</v>
      </c>
      <c r="H115" s="19">
        <v>22</v>
      </c>
      <c r="I115" s="84">
        <f t="shared" si="12"/>
        <v>451</v>
      </c>
    </row>
    <row r="116" spans="1:9" ht="12.75">
      <c r="A116" s="123" t="s">
        <v>313</v>
      </c>
      <c r="B116" s="17" t="s">
        <v>281</v>
      </c>
      <c r="C116" s="19" t="s">
        <v>154</v>
      </c>
      <c r="D116" s="19" t="s">
        <v>154</v>
      </c>
      <c r="E116" s="19" t="s">
        <v>154</v>
      </c>
      <c r="F116" s="19" t="s">
        <v>154</v>
      </c>
      <c r="G116" s="19" t="s">
        <v>154</v>
      </c>
      <c r="H116" s="19" t="s">
        <v>154</v>
      </c>
      <c r="I116" s="84">
        <f t="shared" si="12"/>
        <v>0</v>
      </c>
    </row>
    <row r="117" spans="1:9" ht="12.75">
      <c r="A117" s="123" t="s">
        <v>314</v>
      </c>
      <c r="B117" s="17" t="s">
        <v>278</v>
      </c>
      <c r="C117" s="19" t="s">
        <v>154</v>
      </c>
      <c r="D117" s="19" t="s">
        <v>154</v>
      </c>
      <c r="E117" s="19" t="s">
        <v>154</v>
      </c>
      <c r="F117" s="19">
        <v>1</v>
      </c>
      <c r="G117" s="19" t="s">
        <v>154</v>
      </c>
      <c r="H117" s="19">
        <v>1</v>
      </c>
      <c r="I117" s="84">
        <f t="shared" si="12"/>
        <v>2</v>
      </c>
    </row>
    <row r="118" spans="1:9" ht="12.75">
      <c r="A118" s="123" t="s">
        <v>315</v>
      </c>
      <c r="B118" s="46" t="s">
        <v>300</v>
      </c>
      <c r="C118" s="19">
        <v>6</v>
      </c>
      <c r="D118" s="19" t="s">
        <v>154</v>
      </c>
      <c r="E118" s="19" t="s">
        <v>154</v>
      </c>
      <c r="F118" s="19" t="s">
        <v>154</v>
      </c>
      <c r="G118" s="19" t="s">
        <v>154</v>
      </c>
      <c r="H118" s="19">
        <v>40</v>
      </c>
      <c r="I118" s="84">
        <f t="shared" si="12"/>
        <v>46</v>
      </c>
    </row>
    <row r="119" spans="1:9" ht="12.75">
      <c r="A119" s="123" t="s">
        <v>316</v>
      </c>
      <c r="B119" s="52" t="s">
        <v>298</v>
      </c>
      <c r="C119" s="19">
        <v>1</v>
      </c>
      <c r="D119" s="19" t="s">
        <v>154</v>
      </c>
      <c r="E119" s="19" t="s">
        <v>154</v>
      </c>
      <c r="F119" s="19">
        <v>289</v>
      </c>
      <c r="G119" s="19" t="s">
        <v>154</v>
      </c>
      <c r="H119" s="19">
        <v>33</v>
      </c>
      <c r="I119" s="84">
        <f t="shared" si="12"/>
        <v>323</v>
      </c>
    </row>
    <row r="120" spans="1:9" ht="12.75">
      <c r="A120" s="123" t="s">
        <v>317</v>
      </c>
      <c r="B120" s="52" t="s">
        <v>299</v>
      </c>
      <c r="C120" s="19">
        <v>291</v>
      </c>
      <c r="D120" s="19">
        <v>366</v>
      </c>
      <c r="E120" s="19">
        <v>363</v>
      </c>
      <c r="F120" s="19">
        <v>12</v>
      </c>
      <c r="G120" s="19">
        <v>177</v>
      </c>
      <c r="H120" s="19" t="s">
        <v>154</v>
      </c>
      <c r="I120" s="84">
        <f t="shared" si="12"/>
        <v>1209</v>
      </c>
    </row>
    <row r="121" spans="1:9" ht="13.5" thickBot="1">
      <c r="A121" s="123" t="s">
        <v>318</v>
      </c>
      <c r="B121" s="28" t="s">
        <v>228</v>
      </c>
      <c r="C121" s="115">
        <v>51</v>
      </c>
      <c r="D121" s="115">
        <v>70</v>
      </c>
      <c r="E121" s="115">
        <v>41</v>
      </c>
      <c r="F121" s="115" t="s">
        <v>154</v>
      </c>
      <c r="G121" s="115">
        <v>2</v>
      </c>
      <c r="H121" s="115" t="s">
        <v>154</v>
      </c>
      <c r="I121" s="84">
        <f t="shared" si="12"/>
        <v>164</v>
      </c>
    </row>
    <row r="122" spans="1:9" ht="13.5" thickBot="1">
      <c r="A122" s="5"/>
      <c r="B122" s="88" t="s">
        <v>221</v>
      </c>
      <c r="C122" s="90">
        <f aca="true" t="shared" si="13" ref="C122:I122">SUM(C107:C121)</f>
        <v>1042</v>
      </c>
      <c r="D122" s="90">
        <f t="shared" si="13"/>
        <v>927</v>
      </c>
      <c r="E122" s="90">
        <f t="shared" si="13"/>
        <v>1270</v>
      </c>
      <c r="F122" s="90">
        <f t="shared" si="13"/>
        <v>753</v>
      </c>
      <c r="G122" s="90">
        <f t="shared" si="13"/>
        <v>518</v>
      </c>
      <c r="H122" s="90">
        <f t="shared" si="13"/>
        <v>475</v>
      </c>
      <c r="I122" s="89">
        <f t="shared" si="13"/>
        <v>4985</v>
      </c>
    </row>
    <row r="123" spans="1:9" ht="13.5" thickBot="1">
      <c r="A123" s="124" t="s">
        <v>320</v>
      </c>
      <c r="B123" s="25" t="s">
        <v>229</v>
      </c>
      <c r="C123" s="3" t="s">
        <v>305</v>
      </c>
      <c r="D123" s="3" t="s">
        <v>306</v>
      </c>
      <c r="E123" s="3" t="s">
        <v>307</v>
      </c>
      <c r="F123" s="3" t="s">
        <v>308</v>
      </c>
      <c r="G123" s="188" t="s">
        <v>309</v>
      </c>
      <c r="H123" s="3" t="s">
        <v>310</v>
      </c>
      <c r="I123" s="25" t="s">
        <v>0</v>
      </c>
    </row>
    <row r="124" spans="1:9" ht="12.75">
      <c r="A124" s="123" t="s">
        <v>20</v>
      </c>
      <c r="B124" s="17" t="s">
        <v>230</v>
      </c>
      <c r="C124" s="58">
        <v>1</v>
      </c>
      <c r="D124" s="58" t="s">
        <v>154</v>
      </c>
      <c r="E124" s="58" t="s">
        <v>154</v>
      </c>
      <c r="F124" s="58" t="s">
        <v>154</v>
      </c>
      <c r="G124" s="132">
        <v>53</v>
      </c>
      <c r="H124" s="58">
        <v>29</v>
      </c>
      <c r="I124" s="16">
        <f aca="true" t="shared" si="14" ref="I124:I132">SUM(C124:H124)</f>
        <v>83</v>
      </c>
    </row>
    <row r="125" spans="1:9" ht="12.75">
      <c r="A125" s="123" t="s">
        <v>21</v>
      </c>
      <c r="B125" s="17" t="s">
        <v>231</v>
      </c>
      <c r="C125" s="18">
        <v>10</v>
      </c>
      <c r="D125" s="18" t="s">
        <v>154</v>
      </c>
      <c r="E125" s="18" t="s">
        <v>154</v>
      </c>
      <c r="F125" s="18">
        <v>2</v>
      </c>
      <c r="G125" s="19">
        <v>1</v>
      </c>
      <c r="H125" s="18" t="s">
        <v>154</v>
      </c>
      <c r="I125" s="16">
        <f t="shared" si="14"/>
        <v>13</v>
      </c>
    </row>
    <row r="126" spans="1:9" ht="12.75">
      <c r="A126" s="123" t="s">
        <v>29</v>
      </c>
      <c r="B126" s="17" t="s">
        <v>232</v>
      </c>
      <c r="C126" s="18">
        <v>161</v>
      </c>
      <c r="D126" s="19">
        <v>172</v>
      </c>
      <c r="E126" s="18">
        <v>216</v>
      </c>
      <c r="F126" s="18">
        <v>127</v>
      </c>
      <c r="G126" s="19">
        <v>101</v>
      </c>
      <c r="H126" s="18">
        <v>70</v>
      </c>
      <c r="I126" s="16">
        <f t="shared" si="14"/>
        <v>847</v>
      </c>
    </row>
    <row r="127" spans="1:9" ht="12.75">
      <c r="A127" s="123" t="s">
        <v>45</v>
      </c>
      <c r="B127" s="17" t="s">
        <v>233</v>
      </c>
      <c r="C127" s="18">
        <v>281</v>
      </c>
      <c r="D127" s="132">
        <v>96</v>
      </c>
      <c r="E127" s="18">
        <v>163</v>
      </c>
      <c r="F127" s="18">
        <v>72</v>
      </c>
      <c r="G127" s="19">
        <v>76</v>
      </c>
      <c r="H127" s="18">
        <v>39</v>
      </c>
      <c r="I127" s="16">
        <f t="shared" si="14"/>
        <v>727</v>
      </c>
    </row>
    <row r="128" spans="1:9" ht="12.75">
      <c r="A128" s="123" t="s">
        <v>70</v>
      </c>
      <c r="B128" s="17" t="s">
        <v>234</v>
      </c>
      <c r="C128" s="18">
        <v>135</v>
      </c>
      <c r="D128" s="132">
        <v>428</v>
      </c>
      <c r="E128" s="18">
        <v>534</v>
      </c>
      <c r="F128" s="18">
        <v>609</v>
      </c>
      <c r="G128" s="19">
        <v>477</v>
      </c>
      <c r="H128" s="18">
        <v>314</v>
      </c>
      <c r="I128" s="16">
        <f t="shared" si="14"/>
        <v>2497</v>
      </c>
    </row>
    <row r="129" spans="1:9" ht="12.75">
      <c r="A129" s="123" t="s">
        <v>72</v>
      </c>
      <c r="B129" s="17" t="s">
        <v>235</v>
      </c>
      <c r="C129" s="18">
        <v>434</v>
      </c>
      <c r="D129" s="132">
        <v>390</v>
      </c>
      <c r="E129" s="18">
        <v>640</v>
      </c>
      <c r="F129" s="18">
        <v>399</v>
      </c>
      <c r="G129" s="19">
        <v>230</v>
      </c>
      <c r="H129" s="18">
        <v>318</v>
      </c>
      <c r="I129" s="16">
        <f t="shared" si="14"/>
        <v>2411</v>
      </c>
    </row>
    <row r="130" spans="1:9" ht="12.75">
      <c r="A130" s="123" t="s">
        <v>74</v>
      </c>
      <c r="B130" s="17" t="s">
        <v>236</v>
      </c>
      <c r="C130" s="18">
        <v>401</v>
      </c>
      <c r="D130" s="132">
        <v>389</v>
      </c>
      <c r="E130" s="18">
        <v>1299</v>
      </c>
      <c r="F130" s="18">
        <v>422</v>
      </c>
      <c r="G130" s="19">
        <v>472</v>
      </c>
      <c r="H130" s="18">
        <v>887</v>
      </c>
      <c r="I130" s="16">
        <f t="shared" si="14"/>
        <v>3870</v>
      </c>
    </row>
    <row r="131" spans="1:9" ht="12.75">
      <c r="A131" s="123" t="s">
        <v>76</v>
      </c>
      <c r="B131" s="17" t="s">
        <v>289</v>
      </c>
      <c r="C131" s="18" t="s">
        <v>154</v>
      </c>
      <c r="D131" s="18" t="s">
        <v>154</v>
      </c>
      <c r="E131" s="18" t="s">
        <v>154</v>
      </c>
      <c r="F131" s="18" t="s">
        <v>154</v>
      </c>
      <c r="G131" s="19" t="s">
        <v>154</v>
      </c>
      <c r="H131" s="18">
        <v>14</v>
      </c>
      <c r="I131" s="16">
        <f t="shared" si="14"/>
        <v>14</v>
      </c>
    </row>
    <row r="132" spans="1:9" ht="13.5" thickBot="1">
      <c r="A132" s="123" t="s">
        <v>312</v>
      </c>
      <c r="B132" s="17" t="s">
        <v>238</v>
      </c>
      <c r="C132" s="26">
        <v>19</v>
      </c>
      <c r="D132" s="115">
        <v>85</v>
      </c>
      <c r="E132" s="26">
        <v>52</v>
      </c>
      <c r="F132" s="26">
        <v>224</v>
      </c>
      <c r="G132" s="183">
        <v>5</v>
      </c>
      <c r="H132" s="26" t="s">
        <v>154</v>
      </c>
      <c r="I132" s="16">
        <f t="shared" si="14"/>
        <v>385</v>
      </c>
    </row>
    <row r="133" spans="1:9" ht="13.5" thickBot="1">
      <c r="A133" s="5"/>
      <c r="B133" s="83" t="s">
        <v>221</v>
      </c>
      <c r="C133" s="85">
        <f aca="true" t="shared" si="15" ref="C133:H133">SUM(C124:C132)</f>
        <v>1442</v>
      </c>
      <c r="D133" s="85">
        <f t="shared" si="15"/>
        <v>1560</v>
      </c>
      <c r="E133" s="85">
        <f t="shared" si="15"/>
        <v>2904</v>
      </c>
      <c r="F133" s="85">
        <f t="shared" si="15"/>
        <v>1855</v>
      </c>
      <c r="G133" s="85">
        <f t="shared" si="15"/>
        <v>1415</v>
      </c>
      <c r="H133" s="85">
        <f t="shared" si="15"/>
        <v>1671</v>
      </c>
      <c r="I133" s="81">
        <f>SUM(I124:I132)</f>
        <v>10847</v>
      </c>
    </row>
    <row r="134" spans="1:9" ht="13.5" thickBot="1">
      <c r="A134" s="124" t="s">
        <v>321</v>
      </c>
      <c r="B134" s="25" t="s">
        <v>239</v>
      </c>
      <c r="C134" s="3" t="s">
        <v>305</v>
      </c>
      <c r="D134" s="3" t="s">
        <v>306</v>
      </c>
      <c r="E134" s="3" t="s">
        <v>307</v>
      </c>
      <c r="F134" s="3" t="s">
        <v>308</v>
      </c>
      <c r="G134" s="3" t="s">
        <v>309</v>
      </c>
      <c r="H134" s="3" t="s">
        <v>310</v>
      </c>
      <c r="I134" s="25" t="s">
        <v>0</v>
      </c>
    </row>
    <row r="135" spans="1:9" ht="12.75">
      <c r="A135" s="123" t="s">
        <v>20</v>
      </c>
      <c r="B135" s="17" t="s">
        <v>240</v>
      </c>
      <c r="C135" s="58">
        <v>111</v>
      </c>
      <c r="D135" s="131">
        <v>87</v>
      </c>
      <c r="E135" s="58">
        <v>27</v>
      </c>
      <c r="F135" s="58">
        <v>6</v>
      </c>
      <c r="G135" s="131">
        <v>26</v>
      </c>
      <c r="H135" s="58">
        <v>135</v>
      </c>
      <c r="I135" s="16">
        <f>SUM(C135:H135)</f>
        <v>392</v>
      </c>
    </row>
    <row r="136" spans="1:9" ht="12.75">
      <c r="A136" s="123" t="s">
        <v>21</v>
      </c>
      <c r="B136" s="17" t="s">
        <v>241</v>
      </c>
      <c r="C136" s="18">
        <v>271</v>
      </c>
      <c r="D136" s="132">
        <v>220</v>
      </c>
      <c r="E136" s="18">
        <v>232</v>
      </c>
      <c r="F136" s="18">
        <v>141</v>
      </c>
      <c r="G136" s="19">
        <v>133</v>
      </c>
      <c r="H136" s="18">
        <v>36</v>
      </c>
      <c r="I136" s="16">
        <f>SUM(C136:H136)</f>
        <v>1033</v>
      </c>
    </row>
    <row r="137" spans="1:9" ht="13.5" thickBot="1">
      <c r="A137" s="123" t="s">
        <v>29</v>
      </c>
      <c r="B137" s="17" t="s">
        <v>242</v>
      </c>
      <c r="C137" s="26">
        <v>516</v>
      </c>
      <c r="D137" s="135">
        <v>792</v>
      </c>
      <c r="E137" s="26">
        <v>823</v>
      </c>
      <c r="F137" s="26">
        <v>872</v>
      </c>
      <c r="G137" s="115">
        <v>655</v>
      </c>
      <c r="H137" s="26">
        <v>139</v>
      </c>
      <c r="I137" s="16">
        <f>SUM(C137:H137)</f>
        <v>3797</v>
      </c>
    </row>
    <row r="138" spans="1:9" ht="13.5" thickBot="1">
      <c r="A138" s="5"/>
      <c r="B138" s="83" t="s">
        <v>221</v>
      </c>
      <c r="C138" s="85">
        <f aca="true" t="shared" si="16" ref="C138:H138">SUM(C135:C137)</f>
        <v>898</v>
      </c>
      <c r="D138" s="85">
        <f t="shared" si="16"/>
        <v>1099</v>
      </c>
      <c r="E138" s="85">
        <f t="shared" si="16"/>
        <v>1082</v>
      </c>
      <c r="F138" s="85">
        <f t="shared" si="16"/>
        <v>1019</v>
      </c>
      <c r="G138" s="85">
        <f t="shared" si="16"/>
        <v>814</v>
      </c>
      <c r="H138" s="85">
        <f t="shared" si="16"/>
        <v>310</v>
      </c>
      <c r="I138" s="81">
        <f>SUM(I135:I137)</f>
        <v>5222</v>
      </c>
    </row>
    <row r="139" spans="1:9" ht="13.5" thickBot="1">
      <c r="A139" s="124" t="s">
        <v>322</v>
      </c>
      <c r="B139" s="25" t="s">
        <v>243</v>
      </c>
      <c r="C139" s="3" t="s">
        <v>305</v>
      </c>
      <c r="D139" s="3" t="s">
        <v>306</v>
      </c>
      <c r="E139" s="3" t="s">
        <v>307</v>
      </c>
      <c r="F139" s="3" t="s">
        <v>308</v>
      </c>
      <c r="G139" s="3" t="s">
        <v>309</v>
      </c>
      <c r="H139" s="3" t="s">
        <v>310</v>
      </c>
      <c r="I139" s="25" t="s">
        <v>0</v>
      </c>
    </row>
    <row r="140" spans="1:9" ht="13.5" thickBot="1">
      <c r="A140" s="123" t="s">
        <v>20</v>
      </c>
      <c r="B140" s="17" t="s">
        <v>244</v>
      </c>
      <c r="C140" s="91">
        <v>7</v>
      </c>
      <c r="D140" s="91">
        <v>5</v>
      </c>
      <c r="E140" s="91">
        <v>7</v>
      </c>
      <c r="F140" s="91">
        <v>4</v>
      </c>
      <c r="G140" s="190">
        <v>2</v>
      </c>
      <c r="H140" s="91">
        <v>1</v>
      </c>
      <c r="I140" s="16">
        <f>SUM(C140:H140)</f>
        <v>26</v>
      </c>
    </row>
    <row r="141" spans="1:9" ht="13.5" thickBot="1">
      <c r="A141" s="5"/>
      <c r="B141" s="83" t="s">
        <v>221</v>
      </c>
      <c r="C141" s="85">
        <f aca="true" t="shared" si="17" ref="C141:H141">SUM(C140)</f>
        <v>7</v>
      </c>
      <c r="D141" s="85">
        <f t="shared" si="17"/>
        <v>5</v>
      </c>
      <c r="E141" s="85">
        <f t="shared" si="17"/>
        <v>7</v>
      </c>
      <c r="F141" s="85">
        <f t="shared" si="17"/>
        <v>4</v>
      </c>
      <c r="G141" s="85">
        <f t="shared" si="17"/>
        <v>2</v>
      </c>
      <c r="H141" s="85">
        <f t="shared" si="17"/>
        <v>1</v>
      </c>
      <c r="I141" s="81">
        <f>SUM(I140)</f>
        <v>26</v>
      </c>
    </row>
    <row r="142" spans="1:9" ht="13.5" thickBot="1">
      <c r="A142" s="124" t="s">
        <v>323</v>
      </c>
      <c r="B142" s="25" t="s">
        <v>245</v>
      </c>
      <c r="C142" s="3" t="s">
        <v>305</v>
      </c>
      <c r="D142" s="3" t="s">
        <v>306</v>
      </c>
      <c r="E142" s="3" t="s">
        <v>307</v>
      </c>
      <c r="F142" s="3" t="s">
        <v>308</v>
      </c>
      <c r="G142" s="3" t="s">
        <v>309</v>
      </c>
      <c r="H142" s="3" t="s">
        <v>310</v>
      </c>
      <c r="I142" s="25" t="s">
        <v>0</v>
      </c>
    </row>
    <row r="143" spans="1:9" ht="12.75">
      <c r="A143" s="123" t="s">
        <v>20</v>
      </c>
      <c r="B143" s="17" t="s">
        <v>246</v>
      </c>
      <c r="C143" s="58">
        <v>3</v>
      </c>
      <c r="D143" s="58" t="s">
        <v>154</v>
      </c>
      <c r="E143" s="58" t="s">
        <v>154</v>
      </c>
      <c r="F143" s="58">
        <v>1</v>
      </c>
      <c r="G143" s="58" t="s">
        <v>154</v>
      </c>
      <c r="H143" s="58" t="s">
        <v>154</v>
      </c>
      <c r="I143" s="16">
        <f>SUM(C143:H143)</f>
        <v>4</v>
      </c>
    </row>
    <row r="144" spans="1:9" ht="13.5" thickBot="1">
      <c r="A144" s="123" t="s">
        <v>21</v>
      </c>
      <c r="B144" s="17" t="s">
        <v>247</v>
      </c>
      <c r="C144" s="26">
        <v>67</v>
      </c>
      <c r="D144" s="26">
        <v>156</v>
      </c>
      <c r="E144" s="26">
        <v>117</v>
      </c>
      <c r="F144" s="26">
        <v>68</v>
      </c>
      <c r="G144" s="115">
        <v>9</v>
      </c>
      <c r="H144" s="26">
        <v>3</v>
      </c>
      <c r="I144" s="16">
        <f>SUM(C144:H144)</f>
        <v>420</v>
      </c>
    </row>
    <row r="145" spans="1:9" ht="13.5" thickBot="1">
      <c r="A145" s="5"/>
      <c r="B145" s="83" t="s">
        <v>221</v>
      </c>
      <c r="C145" s="85">
        <f aca="true" t="shared" si="18" ref="C145:H145">SUM(C143:C144)</f>
        <v>70</v>
      </c>
      <c r="D145" s="85">
        <f t="shared" si="18"/>
        <v>156</v>
      </c>
      <c r="E145" s="85">
        <f t="shared" si="18"/>
        <v>117</v>
      </c>
      <c r="F145" s="85">
        <f t="shared" si="18"/>
        <v>69</v>
      </c>
      <c r="G145" s="85">
        <f t="shared" si="18"/>
        <v>9</v>
      </c>
      <c r="H145" s="85">
        <f t="shared" si="18"/>
        <v>3</v>
      </c>
      <c r="I145" s="81">
        <f>SUM(I143:I144)</f>
        <v>424</v>
      </c>
    </row>
    <row r="146" spans="1:9" ht="13.5" thickBot="1">
      <c r="A146" s="124" t="s">
        <v>324</v>
      </c>
      <c r="B146" s="25" t="s">
        <v>248</v>
      </c>
      <c r="C146" s="3" t="s">
        <v>305</v>
      </c>
      <c r="D146" s="3" t="s">
        <v>306</v>
      </c>
      <c r="E146" s="3" t="s">
        <v>307</v>
      </c>
      <c r="F146" s="3" t="s">
        <v>308</v>
      </c>
      <c r="G146" s="3" t="s">
        <v>309</v>
      </c>
      <c r="H146" s="3" t="s">
        <v>310</v>
      </c>
      <c r="I146" s="25" t="s">
        <v>0</v>
      </c>
    </row>
    <row r="147" spans="1:9" ht="12.75">
      <c r="A147" s="123" t="s">
        <v>20</v>
      </c>
      <c r="B147" s="17" t="s">
        <v>249</v>
      </c>
      <c r="C147" s="58">
        <v>42</v>
      </c>
      <c r="D147" s="131">
        <v>186</v>
      </c>
      <c r="E147" s="58">
        <v>348</v>
      </c>
      <c r="F147" s="58">
        <v>137</v>
      </c>
      <c r="G147" s="131">
        <v>130</v>
      </c>
      <c r="H147" s="58">
        <v>110</v>
      </c>
      <c r="I147" s="16">
        <f aca="true" t="shared" si="19" ref="I147:I154">SUM(C147:H147)</f>
        <v>953</v>
      </c>
    </row>
    <row r="148" spans="1:9" ht="12.75">
      <c r="A148" s="123" t="s">
        <v>21</v>
      </c>
      <c r="B148" s="17" t="s">
        <v>250</v>
      </c>
      <c r="C148" s="18">
        <v>390</v>
      </c>
      <c r="D148" s="132">
        <v>347</v>
      </c>
      <c r="E148" s="18">
        <v>402</v>
      </c>
      <c r="F148" s="18">
        <v>271</v>
      </c>
      <c r="G148" s="19">
        <v>171</v>
      </c>
      <c r="H148" s="18">
        <v>40</v>
      </c>
      <c r="I148" s="16">
        <f t="shared" si="19"/>
        <v>1621</v>
      </c>
    </row>
    <row r="149" spans="1:9" ht="12.75">
      <c r="A149" s="123" t="s">
        <v>29</v>
      </c>
      <c r="B149" s="17" t="s">
        <v>274</v>
      </c>
      <c r="C149" s="18" t="s">
        <v>154</v>
      </c>
      <c r="D149" s="132">
        <v>2</v>
      </c>
      <c r="E149" s="18">
        <v>124</v>
      </c>
      <c r="F149" s="18">
        <v>220</v>
      </c>
      <c r="G149" s="19">
        <v>23</v>
      </c>
      <c r="H149" s="18">
        <v>1</v>
      </c>
      <c r="I149" s="16">
        <f t="shared" si="19"/>
        <v>370</v>
      </c>
    </row>
    <row r="150" spans="1:9" ht="12.75">
      <c r="A150" s="123" t="s">
        <v>45</v>
      </c>
      <c r="B150" s="17" t="s">
        <v>275</v>
      </c>
      <c r="C150" s="18">
        <v>30</v>
      </c>
      <c r="D150" s="132">
        <v>33</v>
      </c>
      <c r="E150" s="18">
        <v>24</v>
      </c>
      <c r="F150" s="18">
        <v>35</v>
      </c>
      <c r="G150" s="19">
        <v>29</v>
      </c>
      <c r="H150" s="18">
        <v>6</v>
      </c>
      <c r="I150" s="16">
        <f t="shared" si="19"/>
        <v>157</v>
      </c>
    </row>
    <row r="151" spans="1:9" ht="12.75">
      <c r="A151" s="123" t="s">
        <v>70</v>
      </c>
      <c r="B151" s="17" t="s">
        <v>276</v>
      </c>
      <c r="C151" s="18">
        <v>8</v>
      </c>
      <c r="D151" s="132">
        <v>1</v>
      </c>
      <c r="E151" s="18">
        <v>17</v>
      </c>
      <c r="F151" s="18">
        <v>1</v>
      </c>
      <c r="G151" s="18" t="s">
        <v>154</v>
      </c>
      <c r="H151" s="18" t="s">
        <v>154</v>
      </c>
      <c r="I151" s="16">
        <f t="shared" si="19"/>
        <v>27</v>
      </c>
    </row>
    <row r="152" spans="1:9" ht="12.75">
      <c r="A152" s="123" t="s">
        <v>72</v>
      </c>
      <c r="B152" s="17" t="s">
        <v>277</v>
      </c>
      <c r="C152" s="18">
        <v>2</v>
      </c>
      <c r="D152" s="132">
        <v>2</v>
      </c>
      <c r="E152" s="18">
        <v>3</v>
      </c>
      <c r="F152" s="18" t="s">
        <v>154</v>
      </c>
      <c r="G152" s="18" t="s">
        <v>154</v>
      </c>
      <c r="H152" s="18">
        <v>60</v>
      </c>
      <c r="I152" s="16">
        <f t="shared" si="19"/>
        <v>67</v>
      </c>
    </row>
    <row r="153" spans="1:9" ht="12.75">
      <c r="A153" s="123" t="s">
        <v>74</v>
      </c>
      <c r="B153" s="17" t="s">
        <v>280</v>
      </c>
      <c r="C153" s="18" t="s">
        <v>154</v>
      </c>
      <c r="D153" s="18" t="s">
        <v>154</v>
      </c>
      <c r="E153" s="18">
        <v>1</v>
      </c>
      <c r="F153" s="18" t="s">
        <v>154</v>
      </c>
      <c r="G153" s="18" t="s">
        <v>154</v>
      </c>
      <c r="H153" s="18" t="s">
        <v>154</v>
      </c>
      <c r="I153" s="16">
        <f t="shared" si="19"/>
        <v>1</v>
      </c>
    </row>
    <row r="154" spans="1:9" ht="13.5" thickBot="1">
      <c r="A154" s="123" t="s">
        <v>76</v>
      </c>
      <c r="B154" s="17" t="s">
        <v>238</v>
      </c>
      <c r="C154" s="26" t="s">
        <v>154</v>
      </c>
      <c r="D154" s="26" t="s">
        <v>154</v>
      </c>
      <c r="E154" s="26">
        <v>4</v>
      </c>
      <c r="F154" s="26">
        <v>51</v>
      </c>
      <c r="G154" s="26" t="s">
        <v>154</v>
      </c>
      <c r="H154" s="26">
        <v>9</v>
      </c>
      <c r="I154" s="16">
        <f t="shared" si="19"/>
        <v>64</v>
      </c>
    </row>
    <row r="155" spans="1:9" ht="13.5" thickBot="1">
      <c r="A155" s="5"/>
      <c r="B155" s="83" t="s">
        <v>221</v>
      </c>
      <c r="C155" s="85">
        <f aca="true" t="shared" si="20" ref="C155:H155">SUM(C147:C154)</f>
        <v>472</v>
      </c>
      <c r="D155" s="85">
        <f t="shared" si="20"/>
        <v>571</v>
      </c>
      <c r="E155" s="85">
        <f t="shared" si="20"/>
        <v>923</v>
      </c>
      <c r="F155" s="85">
        <f t="shared" si="20"/>
        <v>715</v>
      </c>
      <c r="G155" s="85">
        <f t="shared" si="20"/>
        <v>353</v>
      </c>
      <c r="H155" s="85">
        <f t="shared" si="20"/>
        <v>226</v>
      </c>
      <c r="I155" s="81">
        <f>SUM(I147:I154)</f>
        <v>3260</v>
      </c>
    </row>
    <row r="156" spans="1:9" ht="13.5" thickBot="1">
      <c r="A156" s="124" t="s">
        <v>325</v>
      </c>
      <c r="B156" s="25" t="s">
        <v>251</v>
      </c>
      <c r="C156" s="3" t="s">
        <v>305</v>
      </c>
      <c r="D156" s="3" t="s">
        <v>306</v>
      </c>
      <c r="E156" s="3" t="s">
        <v>307</v>
      </c>
      <c r="F156" s="3" t="s">
        <v>308</v>
      </c>
      <c r="G156" s="3" t="s">
        <v>309</v>
      </c>
      <c r="H156" s="3" t="s">
        <v>310</v>
      </c>
      <c r="I156" s="25" t="s">
        <v>0</v>
      </c>
    </row>
    <row r="157" spans="1:9" ht="12.75">
      <c r="A157" s="123" t="s">
        <v>20</v>
      </c>
      <c r="B157" s="17" t="s">
        <v>292</v>
      </c>
      <c r="C157" s="18" t="s">
        <v>154</v>
      </c>
      <c r="D157" s="18" t="s">
        <v>154</v>
      </c>
      <c r="E157" s="18" t="s">
        <v>154</v>
      </c>
      <c r="F157" s="18" t="s">
        <v>154</v>
      </c>
      <c r="G157" s="18">
        <v>2</v>
      </c>
      <c r="H157" s="18">
        <v>1</v>
      </c>
      <c r="I157" s="16">
        <f>SUM(C157:H157)</f>
        <v>3</v>
      </c>
    </row>
    <row r="158" spans="1:9" ht="12.75">
      <c r="A158" s="123" t="s">
        <v>21</v>
      </c>
      <c r="B158" s="17" t="s">
        <v>291</v>
      </c>
      <c r="C158" s="18" t="s">
        <v>154</v>
      </c>
      <c r="D158" s="18" t="s">
        <v>154</v>
      </c>
      <c r="E158" s="18" t="s">
        <v>154</v>
      </c>
      <c r="F158" s="18" t="s">
        <v>154</v>
      </c>
      <c r="G158" s="18" t="s">
        <v>154</v>
      </c>
      <c r="H158" s="18" t="s">
        <v>154</v>
      </c>
      <c r="I158" s="16">
        <f>SUM(C158:H158)</f>
        <v>0</v>
      </c>
    </row>
    <row r="159" spans="1:9" ht="13.5" thickBot="1">
      <c r="A159" s="123" t="s">
        <v>29</v>
      </c>
      <c r="B159" s="17" t="s">
        <v>238</v>
      </c>
      <c r="C159" s="18" t="s">
        <v>154</v>
      </c>
      <c r="D159" s="18" t="s">
        <v>154</v>
      </c>
      <c r="E159" s="18" t="s">
        <v>154</v>
      </c>
      <c r="F159" s="18" t="s">
        <v>154</v>
      </c>
      <c r="G159" s="18" t="s">
        <v>154</v>
      </c>
      <c r="H159" s="18">
        <v>15</v>
      </c>
      <c r="I159" s="16">
        <f>SUM(C159:H159)</f>
        <v>15</v>
      </c>
    </row>
    <row r="160" spans="1:9" ht="13.5" thickBot="1">
      <c r="A160" s="5"/>
      <c r="B160" s="83" t="s">
        <v>221</v>
      </c>
      <c r="C160" s="85">
        <f aca="true" t="shared" si="21" ref="C160:H160">SUM(C157:C159)</f>
        <v>0</v>
      </c>
      <c r="D160" s="85">
        <f t="shared" si="21"/>
        <v>0</v>
      </c>
      <c r="E160" s="85">
        <f t="shared" si="21"/>
        <v>0</v>
      </c>
      <c r="F160" s="85">
        <f t="shared" si="21"/>
        <v>0</v>
      </c>
      <c r="G160" s="85">
        <f t="shared" si="21"/>
        <v>2</v>
      </c>
      <c r="H160" s="85">
        <f t="shared" si="21"/>
        <v>16</v>
      </c>
      <c r="I160" s="81">
        <f>SUM(I157:I159)</f>
        <v>18</v>
      </c>
    </row>
    <row r="161" spans="1:9" ht="13.5" thickBot="1">
      <c r="A161" s="5"/>
      <c r="B161" s="22" t="s">
        <v>0</v>
      </c>
      <c r="C161" s="23">
        <f aca="true" t="shared" si="22" ref="C161:H161">SUM(C105+C122+C133+C138+C141+C145+C155+C160)</f>
        <v>3931</v>
      </c>
      <c r="D161" s="23">
        <f t="shared" si="22"/>
        <v>4318</v>
      </c>
      <c r="E161" s="23">
        <f t="shared" si="22"/>
        <v>6303</v>
      </c>
      <c r="F161" s="23">
        <f t="shared" si="22"/>
        <v>4415</v>
      </c>
      <c r="G161" s="23">
        <f t="shared" si="22"/>
        <v>3113</v>
      </c>
      <c r="H161" s="23">
        <f t="shared" si="22"/>
        <v>2702</v>
      </c>
      <c r="I161" s="122">
        <f>SUM(I105+I122+I133+I138+I141+I145+I155+I160)</f>
        <v>24782</v>
      </c>
    </row>
    <row r="162" ht="13.5" thickBot="1"/>
    <row r="163" spans="1:9" ht="13.5" thickBot="1">
      <c r="A163" s="124">
        <v>2</v>
      </c>
      <c r="B163" s="77" t="s">
        <v>204</v>
      </c>
      <c r="C163" s="75"/>
      <c r="D163" s="75"/>
      <c r="E163" s="75"/>
      <c r="F163" s="75"/>
      <c r="G163" s="75"/>
      <c r="H163" s="75"/>
      <c r="I163" s="76"/>
    </row>
    <row r="164" spans="1:9" ht="13.5" thickBot="1">
      <c r="A164" s="4"/>
      <c r="B164" s="51" t="s">
        <v>108</v>
      </c>
      <c r="C164" s="3" t="s">
        <v>305</v>
      </c>
      <c r="D164" s="3" t="s">
        <v>306</v>
      </c>
      <c r="E164" s="3" t="s">
        <v>307</v>
      </c>
      <c r="F164" s="3" t="s">
        <v>308</v>
      </c>
      <c r="G164" s="3" t="s">
        <v>309</v>
      </c>
      <c r="H164" s="3" t="s">
        <v>310</v>
      </c>
      <c r="I164" s="13" t="s">
        <v>0</v>
      </c>
    </row>
    <row r="165" spans="1:9" ht="12.75">
      <c r="A165" s="123" t="s">
        <v>20</v>
      </c>
      <c r="B165" s="14" t="s">
        <v>205</v>
      </c>
      <c r="C165" s="94">
        <v>3129</v>
      </c>
      <c r="D165" s="138">
        <v>3621</v>
      </c>
      <c r="E165" s="94">
        <v>2639</v>
      </c>
      <c r="F165" s="94">
        <v>3190</v>
      </c>
      <c r="G165" s="138">
        <v>1830</v>
      </c>
      <c r="H165" s="94">
        <v>1982</v>
      </c>
      <c r="I165" s="95">
        <f aca="true" t="shared" si="23" ref="I165:I181">SUM(C165:H165)</f>
        <v>16391</v>
      </c>
    </row>
    <row r="166" spans="1:9" ht="12.75">
      <c r="A166" s="123" t="s">
        <v>21</v>
      </c>
      <c r="B166" s="17" t="s">
        <v>294</v>
      </c>
      <c r="C166" s="96">
        <v>245</v>
      </c>
      <c r="D166" s="139">
        <v>173</v>
      </c>
      <c r="E166" s="96">
        <v>103</v>
      </c>
      <c r="F166" s="96">
        <v>153</v>
      </c>
      <c r="G166" s="140">
        <v>83</v>
      </c>
      <c r="H166" s="96">
        <v>51</v>
      </c>
      <c r="I166" s="95">
        <f t="shared" si="23"/>
        <v>808</v>
      </c>
    </row>
    <row r="167" spans="1:9" ht="12.75">
      <c r="A167" s="123" t="s">
        <v>29</v>
      </c>
      <c r="B167" s="17" t="s">
        <v>206</v>
      </c>
      <c r="C167" s="96">
        <v>489</v>
      </c>
      <c r="D167" s="139">
        <v>851</v>
      </c>
      <c r="E167" s="96">
        <v>481</v>
      </c>
      <c r="F167" s="96">
        <v>430</v>
      </c>
      <c r="G167" s="140">
        <v>902</v>
      </c>
      <c r="H167" s="96">
        <v>307</v>
      </c>
      <c r="I167" s="95">
        <f t="shared" si="23"/>
        <v>3460</v>
      </c>
    </row>
    <row r="168" spans="1:9" ht="12.75">
      <c r="A168" s="123" t="s">
        <v>45</v>
      </c>
      <c r="B168" s="17" t="s">
        <v>207</v>
      </c>
      <c r="C168" s="96">
        <v>51</v>
      </c>
      <c r="D168" s="139">
        <v>88</v>
      </c>
      <c r="E168" s="96">
        <v>19</v>
      </c>
      <c r="F168" s="96">
        <v>12</v>
      </c>
      <c r="G168" s="140">
        <v>44</v>
      </c>
      <c r="H168" s="96">
        <v>12</v>
      </c>
      <c r="I168" s="95">
        <f t="shared" si="23"/>
        <v>226</v>
      </c>
    </row>
    <row r="169" spans="1:9" ht="12.75">
      <c r="A169" s="123" t="s">
        <v>70</v>
      </c>
      <c r="B169" s="17" t="s">
        <v>208</v>
      </c>
      <c r="C169" s="96">
        <v>11</v>
      </c>
      <c r="D169" s="139">
        <v>3</v>
      </c>
      <c r="E169" s="96">
        <v>5</v>
      </c>
      <c r="F169" s="96">
        <v>48</v>
      </c>
      <c r="G169" s="140">
        <v>67</v>
      </c>
      <c r="H169" s="96">
        <v>54</v>
      </c>
      <c r="I169" s="95">
        <f t="shared" si="23"/>
        <v>188</v>
      </c>
    </row>
    <row r="170" spans="1:9" ht="12.75">
      <c r="A170" s="123" t="s">
        <v>72</v>
      </c>
      <c r="B170" s="17" t="s">
        <v>295</v>
      </c>
      <c r="C170" s="96">
        <v>64</v>
      </c>
      <c r="D170" s="139">
        <v>85</v>
      </c>
      <c r="E170" s="96">
        <v>65</v>
      </c>
      <c r="F170" s="96">
        <v>22</v>
      </c>
      <c r="G170" s="140">
        <v>3</v>
      </c>
      <c r="H170" s="96">
        <v>34</v>
      </c>
      <c r="I170" s="95">
        <f t="shared" si="23"/>
        <v>273</v>
      </c>
    </row>
    <row r="171" spans="1:9" ht="12.75">
      <c r="A171" s="123" t="s">
        <v>74</v>
      </c>
      <c r="B171" s="17" t="s">
        <v>209</v>
      </c>
      <c r="C171" s="96">
        <v>345</v>
      </c>
      <c r="D171" s="139">
        <v>97</v>
      </c>
      <c r="E171" s="96">
        <v>143</v>
      </c>
      <c r="F171" s="96">
        <v>122</v>
      </c>
      <c r="G171" s="140">
        <v>65</v>
      </c>
      <c r="H171" s="96">
        <v>28</v>
      </c>
      <c r="I171" s="95">
        <f t="shared" si="23"/>
        <v>800</v>
      </c>
    </row>
    <row r="172" spans="1:9" ht="12.75">
      <c r="A172" s="123" t="s">
        <v>76</v>
      </c>
      <c r="B172" s="17" t="s">
        <v>210</v>
      </c>
      <c r="C172" s="96">
        <v>81</v>
      </c>
      <c r="D172" s="139">
        <v>207</v>
      </c>
      <c r="E172" s="96">
        <v>135</v>
      </c>
      <c r="F172" s="96">
        <v>225</v>
      </c>
      <c r="G172" s="140">
        <v>989</v>
      </c>
      <c r="H172" s="96">
        <v>1508</v>
      </c>
      <c r="I172" s="95">
        <f t="shared" si="23"/>
        <v>3145</v>
      </c>
    </row>
    <row r="173" spans="1:9" ht="12.75">
      <c r="A173" s="123" t="s">
        <v>312</v>
      </c>
      <c r="B173" s="17" t="s">
        <v>211</v>
      </c>
      <c r="C173" s="96" t="s">
        <v>154</v>
      </c>
      <c r="D173" s="139">
        <v>65</v>
      </c>
      <c r="E173" s="96">
        <v>8</v>
      </c>
      <c r="F173" s="96" t="s">
        <v>154</v>
      </c>
      <c r="G173" s="140" t="s">
        <v>154</v>
      </c>
      <c r="H173" s="96">
        <v>32</v>
      </c>
      <c r="I173" s="95">
        <f t="shared" si="23"/>
        <v>105</v>
      </c>
    </row>
    <row r="174" spans="1:9" ht="12.75">
      <c r="A174" s="123" t="s">
        <v>313</v>
      </c>
      <c r="B174" s="17" t="s">
        <v>284</v>
      </c>
      <c r="C174" s="96">
        <v>516</v>
      </c>
      <c r="D174" s="96" t="s">
        <v>154</v>
      </c>
      <c r="E174" s="96">
        <v>60</v>
      </c>
      <c r="F174" s="96" t="s">
        <v>154</v>
      </c>
      <c r="G174" s="140">
        <v>262</v>
      </c>
      <c r="H174" s="96">
        <v>178</v>
      </c>
      <c r="I174" s="95">
        <f t="shared" si="23"/>
        <v>1016</v>
      </c>
    </row>
    <row r="175" spans="1:9" ht="12.75">
      <c r="A175" s="123" t="s">
        <v>314</v>
      </c>
      <c r="B175" s="17" t="s">
        <v>285</v>
      </c>
      <c r="C175" s="96" t="s">
        <v>154</v>
      </c>
      <c r="D175" s="96" t="s">
        <v>154</v>
      </c>
      <c r="E175" s="96" t="s">
        <v>154</v>
      </c>
      <c r="F175" s="96" t="s">
        <v>154</v>
      </c>
      <c r="G175" s="140" t="s">
        <v>154</v>
      </c>
      <c r="H175" s="96" t="s">
        <v>154</v>
      </c>
      <c r="I175" s="95">
        <f t="shared" si="23"/>
        <v>0</v>
      </c>
    </row>
    <row r="176" spans="1:9" ht="12.75">
      <c r="A176" s="123" t="s">
        <v>315</v>
      </c>
      <c r="B176" s="17" t="s">
        <v>301</v>
      </c>
      <c r="C176" s="96">
        <v>5</v>
      </c>
      <c r="D176" s="140">
        <v>166</v>
      </c>
      <c r="E176" s="96" t="s">
        <v>154</v>
      </c>
      <c r="F176" s="96" t="s">
        <v>154</v>
      </c>
      <c r="G176" s="140" t="s">
        <v>154</v>
      </c>
      <c r="H176" s="96">
        <v>105</v>
      </c>
      <c r="I176" s="95">
        <f t="shared" si="23"/>
        <v>276</v>
      </c>
    </row>
    <row r="177" spans="1:9" ht="12.75">
      <c r="A177" s="123" t="s">
        <v>316</v>
      </c>
      <c r="B177" s="17" t="s">
        <v>302</v>
      </c>
      <c r="C177" s="96">
        <v>121</v>
      </c>
      <c r="D177" s="96" t="s">
        <v>154</v>
      </c>
      <c r="E177" s="96">
        <v>229</v>
      </c>
      <c r="F177" s="96">
        <v>423</v>
      </c>
      <c r="G177" s="140">
        <v>70</v>
      </c>
      <c r="H177" s="96">
        <v>136</v>
      </c>
      <c r="I177" s="95">
        <f t="shared" si="23"/>
        <v>979</v>
      </c>
    </row>
    <row r="178" spans="1:9" ht="12.75">
      <c r="A178" s="123" t="s">
        <v>317</v>
      </c>
      <c r="B178" s="17" t="s">
        <v>286</v>
      </c>
      <c r="C178" s="96" t="s">
        <v>154</v>
      </c>
      <c r="D178" s="96" t="s">
        <v>154</v>
      </c>
      <c r="E178" s="96" t="s">
        <v>154</v>
      </c>
      <c r="F178" s="96" t="s">
        <v>154</v>
      </c>
      <c r="G178" s="140" t="s">
        <v>154</v>
      </c>
      <c r="H178" s="96" t="s">
        <v>154</v>
      </c>
      <c r="I178" s="95">
        <f t="shared" si="23"/>
        <v>0</v>
      </c>
    </row>
    <row r="179" spans="1:9" ht="12.75">
      <c r="A179" s="123" t="s">
        <v>318</v>
      </c>
      <c r="B179" s="17" t="s">
        <v>287</v>
      </c>
      <c r="C179" s="96">
        <v>10</v>
      </c>
      <c r="D179" s="96" t="s">
        <v>154</v>
      </c>
      <c r="E179" s="96" t="s">
        <v>154</v>
      </c>
      <c r="F179" s="96" t="s">
        <v>154</v>
      </c>
      <c r="G179" s="140" t="s">
        <v>154</v>
      </c>
      <c r="H179" s="96" t="s">
        <v>154</v>
      </c>
      <c r="I179" s="95">
        <f t="shared" si="23"/>
        <v>10</v>
      </c>
    </row>
    <row r="180" spans="1:9" ht="12.75">
      <c r="A180" s="123" t="s">
        <v>326</v>
      </c>
      <c r="B180" s="17" t="s">
        <v>288</v>
      </c>
      <c r="C180" s="96">
        <v>859</v>
      </c>
      <c r="D180" s="140">
        <v>1447</v>
      </c>
      <c r="E180" s="96">
        <v>1294</v>
      </c>
      <c r="F180" s="96">
        <v>2665</v>
      </c>
      <c r="G180" s="192">
        <v>2368</v>
      </c>
      <c r="H180" s="96">
        <v>1086</v>
      </c>
      <c r="I180" s="95">
        <f t="shared" si="23"/>
        <v>9719</v>
      </c>
    </row>
    <row r="181" spans="1:9" ht="13.5" thickBot="1">
      <c r="A181" s="123" t="s">
        <v>329</v>
      </c>
      <c r="B181" s="17" t="s">
        <v>8</v>
      </c>
      <c r="C181" s="97">
        <v>849</v>
      </c>
      <c r="D181" s="97">
        <v>1206</v>
      </c>
      <c r="E181" s="97">
        <v>357</v>
      </c>
      <c r="F181" s="97">
        <v>6</v>
      </c>
      <c r="G181" s="191">
        <v>89</v>
      </c>
      <c r="H181" s="97">
        <v>660</v>
      </c>
      <c r="I181" s="95">
        <f t="shared" si="23"/>
        <v>3167</v>
      </c>
    </row>
    <row r="182" spans="1:9" ht="14.25" thickBot="1" thickTop="1">
      <c r="A182" s="5"/>
      <c r="B182" s="22" t="s">
        <v>0</v>
      </c>
      <c r="C182" s="98">
        <f aca="true" t="shared" si="24" ref="C182:H182">SUM(C165:C181)</f>
        <v>6775</v>
      </c>
      <c r="D182" s="98">
        <f t="shared" si="24"/>
        <v>8009</v>
      </c>
      <c r="E182" s="98">
        <f t="shared" si="24"/>
        <v>5538</v>
      </c>
      <c r="F182" s="98">
        <f t="shared" si="24"/>
        <v>7296</v>
      </c>
      <c r="G182" s="98">
        <f t="shared" si="24"/>
        <v>6772</v>
      </c>
      <c r="H182" s="98">
        <f t="shared" si="24"/>
        <v>6173</v>
      </c>
      <c r="I182" s="99">
        <f>SUM(I165:I181)</f>
        <v>40563</v>
      </c>
    </row>
    <row r="183" ht="13.5" thickBot="1"/>
    <row r="184" spans="1:9" ht="13.5" thickBot="1">
      <c r="A184" s="124">
        <v>3</v>
      </c>
      <c r="B184" s="77" t="s">
        <v>110</v>
      </c>
      <c r="C184" s="75"/>
      <c r="D184" s="75"/>
      <c r="E184" s="75"/>
      <c r="F184" s="75"/>
      <c r="G184" s="75"/>
      <c r="H184" s="75"/>
      <c r="I184" s="76"/>
    </row>
    <row r="185" spans="1:9" ht="13.5" thickBot="1">
      <c r="A185" s="4"/>
      <c r="B185" s="51" t="s">
        <v>111</v>
      </c>
      <c r="C185" s="3" t="s">
        <v>305</v>
      </c>
      <c r="D185" s="3" t="s">
        <v>306</v>
      </c>
      <c r="E185" s="3" t="s">
        <v>307</v>
      </c>
      <c r="F185" s="3" t="s">
        <v>308</v>
      </c>
      <c r="G185" s="3" t="s">
        <v>309</v>
      </c>
      <c r="H185" s="3" t="s">
        <v>310</v>
      </c>
      <c r="I185" s="13" t="s">
        <v>0</v>
      </c>
    </row>
    <row r="186" spans="1:9" ht="12.75">
      <c r="A186" s="123" t="s">
        <v>20</v>
      </c>
      <c r="B186" s="14" t="s">
        <v>112</v>
      </c>
      <c r="C186" s="58" t="s">
        <v>154</v>
      </c>
      <c r="D186" s="58" t="s">
        <v>154</v>
      </c>
      <c r="E186" s="58" t="s">
        <v>154</v>
      </c>
      <c r="F186" s="58" t="s">
        <v>154</v>
      </c>
      <c r="G186" s="58" t="s">
        <v>154</v>
      </c>
      <c r="H186" s="58" t="s">
        <v>154</v>
      </c>
      <c r="I186" s="16">
        <f>SUM(C186:H186)</f>
        <v>0</v>
      </c>
    </row>
    <row r="187" spans="1:9" ht="13.5" thickBot="1">
      <c r="A187" s="123" t="s">
        <v>21</v>
      </c>
      <c r="B187" s="28" t="s">
        <v>113</v>
      </c>
      <c r="C187" s="29" t="s">
        <v>154</v>
      </c>
      <c r="D187" s="29" t="s">
        <v>154</v>
      </c>
      <c r="E187" s="29" t="s">
        <v>154</v>
      </c>
      <c r="F187" s="29" t="s">
        <v>154</v>
      </c>
      <c r="G187" s="29" t="s">
        <v>154</v>
      </c>
      <c r="H187" s="29" t="s">
        <v>154</v>
      </c>
      <c r="I187" s="16">
        <f>SUM(C187:H187)</f>
        <v>0</v>
      </c>
    </row>
    <row r="188" spans="1:9" ht="13.5" thickBot="1">
      <c r="A188" s="5"/>
      <c r="B188" s="22" t="s">
        <v>0</v>
      </c>
      <c r="C188" s="23">
        <f aca="true" t="shared" si="25" ref="C188:H188">SUM(C186:C187)</f>
        <v>0</v>
      </c>
      <c r="D188" s="23">
        <f t="shared" si="25"/>
        <v>0</v>
      </c>
      <c r="E188" s="23">
        <f t="shared" si="25"/>
        <v>0</v>
      </c>
      <c r="F188" s="23">
        <f t="shared" si="25"/>
        <v>0</v>
      </c>
      <c r="G188" s="23">
        <f t="shared" si="25"/>
        <v>0</v>
      </c>
      <c r="H188" s="23">
        <f t="shared" si="25"/>
        <v>0</v>
      </c>
      <c r="I188" s="25">
        <f>SUM(I186:I187)</f>
        <v>0</v>
      </c>
    </row>
    <row r="189" ht="13.5" thickBot="1"/>
    <row r="190" spans="1:9" ht="13.5" thickBot="1">
      <c r="A190" s="124">
        <v>4</v>
      </c>
      <c r="B190" s="77" t="s">
        <v>39</v>
      </c>
      <c r="C190" s="75"/>
      <c r="D190" s="75"/>
      <c r="E190" s="75"/>
      <c r="F190" s="75"/>
      <c r="G190" s="75"/>
      <c r="H190" s="75"/>
      <c r="I190" s="76"/>
    </row>
    <row r="191" spans="1:9" ht="13.5" thickBot="1">
      <c r="A191" s="4"/>
      <c r="B191" s="51" t="s">
        <v>4</v>
      </c>
      <c r="C191" s="3" t="s">
        <v>305</v>
      </c>
      <c r="D191" s="3" t="s">
        <v>306</v>
      </c>
      <c r="E191" s="3" t="s">
        <v>307</v>
      </c>
      <c r="F191" s="3" t="s">
        <v>308</v>
      </c>
      <c r="G191" s="3" t="s">
        <v>309</v>
      </c>
      <c r="H191" s="3" t="s">
        <v>310</v>
      </c>
      <c r="I191" s="13" t="s">
        <v>0</v>
      </c>
    </row>
    <row r="192" spans="1:9" ht="12.75">
      <c r="A192" s="123" t="s">
        <v>20</v>
      </c>
      <c r="B192" s="14" t="s">
        <v>40</v>
      </c>
      <c r="C192" s="15" t="s">
        <v>154</v>
      </c>
      <c r="D192" s="15" t="s">
        <v>154</v>
      </c>
      <c r="E192" s="15" t="s">
        <v>154</v>
      </c>
      <c r="F192" s="15" t="s">
        <v>154</v>
      </c>
      <c r="G192" s="15" t="s">
        <v>154</v>
      </c>
      <c r="H192" s="15" t="s">
        <v>154</v>
      </c>
      <c r="I192" s="16">
        <f aca="true" t="shared" si="26" ref="I192:I198">SUM(C192:H192)</f>
        <v>0</v>
      </c>
    </row>
    <row r="193" spans="1:9" ht="12.75">
      <c r="A193" s="123" t="s">
        <v>21</v>
      </c>
      <c r="B193" s="17" t="s">
        <v>41</v>
      </c>
      <c r="C193" s="18" t="s">
        <v>154</v>
      </c>
      <c r="D193" s="18" t="s">
        <v>154</v>
      </c>
      <c r="E193" s="18" t="s">
        <v>154</v>
      </c>
      <c r="F193" s="18" t="s">
        <v>154</v>
      </c>
      <c r="G193" s="18" t="s">
        <v>154</v>
      </c>
      <c r="H193" s="18" t="s">
        <v>154</v>
      </c>
      <c r="I193" s="16">
        <f t="shared" si="26"/>
        <v>0</v>
      </c>
    </row>
    <row r="194" spans="1:9" ht="12.75">
      <c r="A194" s="123" t="s">
        <v>29</v>
      </c>
      <c r="B194" s="17" t="s">
        <v>42</v>
      </c>
      <c r="C194" s="59" t="s">
        <v>154</v>
      </c>
      <c r="D194" s="59" t="s">
        <v>154</v>
      </c>
      <c r="E194" s="59" t="s">
        <v>154</v>
      </c>
      <c r="F194" s="59" t="s">
        <v>154</v>
      </c>
      <c r="G194" s="59" t="s">
        <v>154</v>
      </c>
      <c r="H194" s="59" t="s">
        <v>154</v>
      </c>
      <c r="I194" s="27">
        <f t="shared" si="26"/>
        <v>0</v>
      </c>
    </row>
    <row r="195" spans="1:9" ht="12.75">
      <c r="A195" s="123" t="s">
        <v>45</v>
      </c>
      <c r="B195" s="52" t="s">
        <v>159</v>
      </c>
      <c r="C195" s="18" t="s">
        <v>154</v>
      </c>
      <c r="D195" s="18" t="s">
        <v>154</v>
      </c>
      <c r="E195" s="18" t="s">
        <v>154</v>
      </c>
      <c r="F195" s="18">
        <v>1</v>
      </c>
      <c r="G195" s="18" t="s">
        <v>154</v>
      </c>
      <c r="H195" s="18" t="s">
        <v>154</v>
      </c>
      <c r="I195" s="16">
        <f t="shared" si="26"/>
        <v>1</v>
      </c>
    </row>
    <row r="196" spans="1:9" ht="12.75">
      <c r="A196" s="123" t="s">
        <v>70</v>
      </c>
      <c r="B196" s="52" t="s">
        <v>160</v>
      </c>
      <c r="C196" s="18" t="s">
        <v>154</v>
      </c>
      <c r="D196" s="18" t="s">
        <v>154</v>
      </c>
      <c r="E196" s="18" t="s">
        <v>154</v>
      </c>
      <c r="F196" s="18" t="s">
        <v>154</v>
      </c>
      <c r="G196" s="18" t="s">
        <v>154</v>
      </c>
      <c r="H196" s="18" t="s">
        <v>154</v>
      </c>
      <c r="I196" s="16">
        <f t="shared" si="26"/>
        <v>0</v>
      </c>
    </row>
    <row r="197" spans="1:9" ht="12.75">
      <c r="A197" s="123" t="s">
        <v>72</v>
      </c>
      <c r="B197" s="52" t="s">
        <v>165</v>
      </c>
      <c r="C197" s="18" t="s">
        <v>154</v>
      </c>
      <c r="D197" s="18" t="s">
        <v>154</v>
      </c>
      <c r="E197" s="18" t="s">
        <v>154</v>
      </c>
      <c r="F197" s="18" t="s">
        <v>154</v>
      </c>
      <c r="G197" s="18" t="s">
        <v>154</v>
      </c>
      <c r="H197" s="18" t="s">
        <v>154</v>
      </c>
      <c r="I197" s="16">
        <f t="shared" si="26"/>
        <v>0</v>
      </c>
    </row>
    <row r="198" spans="1:9" ht="13.5" thickBot="1">
      <c r="A198" s="125" t="s">
        <v>74</v>
      </c>
      <c r="B198" s="28" t="s">
        <v>166</v>
      </c>
      <c r="C198" s="35" t="s">
        <v>154</v>
      </c>
      <c r="D198" s="35" t="s">
        <v>154</v>
      </c>
      <c r="E198" s="35" t="s">
        <v>154</v>
      </c>
      <c r="F198" s="35" t="s">
        <v>154</v>
      </c>
      <c r="G198" s="35" t="s">
        <v>154</v>
      </c>
      <c r="H198" s="35" t="s">
        <v>154</v>
      </c>
      <c r="I198" s="27">
        <f t="shared" si="26"/>
        <v>0</v>
      </c>
    </row>
    <row r="199" spans="1:9" ht="13.5" thickBot="1">
      <c r="A199" s="124">
        <v>5</v>
      </c>
      <c r="B199" s="49" t="s">
        <v>116</v>
      </c>
      <c r="C199" s="11" t="s">
        <v>133</v>
      </c>
      <c r="D199" s="11" t="s">
        <v>133</v>
      </c>
      <c r="E199" s="11" t="s">
        <v>133</v>
      </c>
      <c r="F199" s="11" t="s">
        <v>133</v>
      </c>
      <c r="G199" s="11" t="s">
        <v>133</v>
      </c>
      <c r="H199" s="11" t="s">
        <v>133</v>
      </c>
      <c r="I199" s="25" t="s">
        <v>0</v>
      </c>
    </row>
    <row r="200" spans="1:9" ht="13.5" thickBot="1">
      <c r="A200" s="125" t="s">
        <v>20</v>
      </c>
      <c r="B200" s="33" t="s">
        <v>116</v>
      </c>
      <c r="C200" s="34"/>
      <c r="D200" s="34"/>
      <c r="E200" s="34"/>
      <c r="F200" s="34">
        <v>1</v>
      </c>
      <c r="G200" s="34"/>
      <c r="H200" s="34"/>
      <c r="I200" s="30">
        <f>SUM(C200:H200)</f>
        <v>1</v>
      </c>
    </row>
    <row r="201" ht="13.5" thickBot="1"/>
    <row r="202" spans="1:9" ht="13.5" thickBot="1">
      <c r="A202" s="124">
        <v>6</v>
      </c>
      <c r="B202" s="77" t="s">
        <v>44</v>
      </c>
      <c r="C202" s="126"/>
      <c r="D202" s="126"/>
      <c r="E202" s="126"/>
      <c r="F202" s="126"/>
      <c r="G202" s="126"/>
      <c r="H202" s="126"/>
      <c r="I202" s="76"/>
    </row>
    <row r="203" spans="1:9" ht="13.5" thickBot="1">
      <c r="A203" s="4"/>
      <c r="B203" s="51" t="s">
        <v>44</v>
      </c>
      <c r="C203" s="3" t="s">
        <v>305</v>
      </c>
      <c r="D203" s="3" t="s">
        <v>306</v>
      </c>
      <c r="E203" s="3" t="s">
        <v>307</v>
      </c>
      <c r="F203" s="3" t="s">
        <v>308</v>
      </c>
      <c r="G203" s="3" t="s">
        <v>309</v>
      </c>
      <c r="H203" s="3" t="s">
        <v>310</v>
      </c>
      <c r="I203" s="13" t="s">
        <v>0</v>
      </c>
    </row>
    <row r="204" spans="1:9" ht="14.25" thickBot="1" thickTop="1">
      <c r="A204" s="125" t="s">
        <v>20</v>
      </c>
      <c r="B204" s="22" t="s">
        <v>0</v>
      </c>
      <c r="C204" s="127"/>
      <c r="D204" s="127"/>
      <c r="E204" s="127"/>
      <c r="F204" s="3"/>
      <c r="G204" s="127"/>
      <c r="H204" s="127"/>
      <c r="I204" s="38">
        <f>SUM(C204:H204)</f>
        <v>0</v>
      </c>
    </row>
    <row r="205" spans="3:8" ht="12.75">
      <c r="C205" s="6"/>
      <c r="D205" s="6"/>
      <c r="E205" s="6"/>
      <c r="F205" s="6"/>
      <c r="G205" s="6"/>
      <c r="H205" s="6"/>
    </row>
    <row r="206" spans="1:2" ht="22.5">
      <c r="A206" s="9">
        <v>3</v>
      </c>
      <c r="B206" s="8" t="s">
        <v>43</v>
      </c>
    </row>
    <row r="207" spans="1:2" ht="19.5" thickBot="1">
      <c r="A207" s="9"/>
      <c r="B207" s="86" t="s">
        <v>152</v>
      </c>
    </row>
    <row r="208" spans="1:9" ht="13.5" thickBot="1">
      <c r="A208" s="124" t="s">
        <v>311</v>
      </c>
      <c r="B208" s="70" t="s">
        <v>46</v>
      </c>
      <c r="C208" s="71"/>
      <c r="D208" s="71"/>
      <c r="E208" s="71"/>
      <c r="F208" s="71"/>
      <c r="G208" s="71"/>
      <c r="H208" s="71"/>
      <c r="I208" s="72"/>
    </row>
    <row r="209" spans="1:9" ht="13.5" thickBot="1">
      <c r="A209" s="4"/>
      <c r="B209" s="49" t="s">
        <v>47</v>
      </c>
      <c r="C209" s="3" t="s">
        <v>305</v>
      </c>
      <c r="D209" s="3" t="s">
        <v>306</v>
      </c>
      <c r="E209" s="3" t="s">
        <v>307</v>
      </c>
      <c r="F209" s="3" t="s">
        <v>308</v>
      </c>
      <c r="G209" s="3" t="s">
        <v>309</v>
      </c>
      <c r="H209" s="3" t="s">
        <v>310</v>
      </c>
      <c r="I209" s="13" t="s">
        <v>0</v>
      </c>
    </row>
    <row r="210" spans="1:9" ht="12.75">
      <c r="A210" s="123" t="s">
        <v>20</v>
      </c>
      <c r="B210" s="14" t="s">
        <v>48</v>
      </c>
      <c r="C210" s="15">
        <v>1</v>
      </c>
      <c r="D210" s="15" t="s">
        <v>154</v>
      </c>
      <c r="E210" s="15" t="s">
        <v>154</v>
      </c>
      <c r="F210" s="15" t="s">
        <v>154</v>
      </c>
      <c r="G210" s="15">
        <v>2</v>
      </c>
      <c r="H210" s="15">
        <v>3</v>
      </c>
      <c r="I210" s="16">
        <f aca="true" t="shared" si="27" ref="I210:I216">SUM(C210:H210)</f>
        <v>6</v>
      </c>
    </row>
    <row r="211" spans="1:9" ht="12.75">
      <c r="A211" s="123" t="s">
        <v>21</v>
      </c>
      <c r="B211" s="17" t="s">
        <v>49</v>
      </c>
      <c r="C211" s="18" t="s">
        <v>154</v>
      </c>
      <c r="D211" s="18" t="s">
        <v>154</v>
      </c>
      <c r="E211" s="18" t="s">
        <v>154</v>
      </c>
      <c r="F211" s="18" t="s">
        <v>154</v>
      </c>
      <c r="G211" s="18" t="s">
        <v>154</v>
      </c>
      <c r="H211" s="18" t="s">
        <v>154</v>
      </c>
      <c r="I211" s="16">
        <f t="shared" si="27"/>
        <v>0</v>
      </c>
    </row>
    <row r="212" spans="1:9" ht="12.75">
      <c r="A212" s="123" t="s">
        <v>29</v>
      </c>
      <c r="B212" s="17" t="s">
        <v>167</v>
      </c>
      <c r="C212" s="39" t="s">
        <v>154</v>
      </c>
      <c r="D212" s="39" t="s">
        <v>154</v>
      </c>
      <c r="E212" s="39" t="s">
        <v>154</v>
      </c>
      <c r="F212" s="39" t="s">
        <v>154</v>
      </c>
      <c r="G212" s="39" t="s">
        <v>154</v>
      </c>
      <c r="H212" s="39" t="s">
        <v>154</v>
      </c>
      <c r="I212" s="16">
        <f t="shared" si="27"/>
        <v>0</v>
      </c>
    </row>
    <row r="213" spans="1:9" ht="12.75">
      <c r="A213" s="123" t="s">
        <v>45</v>
      </c>
      <c r="B213" s="17" t="s">
        <v>168</v>
      </c>
      <c r="C213" s="39">
        <v>2</v>
      </c>
      <c r="D213" s="19">
        <v>1</v>
      </c>
      <c r="E213" s="39" t="s">
        <v>154</v>
      </c>
      <c r="F213" s="39" t="s">
        <v>154</v>
      </c>
      <c r="G213" s="39" t="s">
        <v>154</v>
      </c>
      <c r="H213" s="39" t="s">
        <v>154</v>
      </c>
      <c r="I213" s="16">
        <f t="shared" si="27"/>
        <v>3</v>
      </c>
    </row>
    <row r="214" spans="1:9" ht="12.75">
      <c r="A214" s="123" t="s">
        <v>70</v>
      </c>
      <c r="B214" s="17" t="s">
        <v>169</v>
      </c>
      <c r="C214" s="39">
        <v>3</v>
      </c>
      <c r="D214" s="132">
        <v>3</v>
      </c>
      <c r="E214" s="39">
        <v>4</v>
      </c>
      <c r="F214" s="39" t="s">
        <v>154</v>
      </c>
      <c r="G214" s="39" t="s">
        <v>154</v>
      </c>
      <c r="H214" s="39">
        <v>4</v>
      </c>
      <c r="I214" s="16">
        <f t="shared" si="27"/>
        <v>14</v>
      </c>
    </row>
    <row r="215" spans="1:9" ht="12.75">
      <c r="A215" s="123" t="s">
        <v>72</v>
      </c>
      <c r="B215" s="17" t="s">
        <v>170</v>
      </c>
      <c r="C215" s="39" t="s">
        <v>154</v>
      </c>
      <c r="D215" s="132">
        <v>1</v>
      </c>
      <c r="E215" s="39">
        <v>1</v>
      </c>
      <c r="F215" s="39" t="s">
        <v>154</v>
      </c>
      <c r="G215" s="39" t="s">
        <v>154</v>
      </c>
      <c r="H215" s="39" t="s">
        <v>154</v>
      </c>
      <c r="I215" s="16">
        <f t="shared" si="27"/>
        <v>2</v>
      </c>
    </row>
    <row r="216" spans="1:9" ht="13.5" thickBot="1">
      <c r="A216" s="123" t="s">
        <v>74</v>
      </c>
      <c r="B216" s="17" t="s">
        <v>8</v>
      </c>
      <c r="C216" s="21" t="s">
        <v>154</v>
      </c>
      <c r="D216" s="141">
        <v>1</v>
      </c>
      <c r="E216" s="21">
        <v>9</v>
      </c>
      <c r="F216" s="21" t="s">
        <v>154</v>
      </c>
      <c r="G216" s="21" t="s">
        <v>154</v>
      </c>
      <c r="H216" s="21">
        <v>1</v>
      </c>
      <c r="I216" s="16">
        <f t="shared" si="27"/>
        <v>11</v>
      </c>
    </row>
    <row r="217" spans="1:9" ht="14.25" thickBot="1" thickTop="1">
      <c r="A217" s="5"/>
      <c r="B217" s="22" t="s">
        <v>0</v>
      </c>
      <c r="C217" s="23">
        <f aca="true" t="shared" si="28" ref="C217:H217">SUM(C210:C216)</f>
        <v>6</v>
      </c>
      <c r="D217" s="23">
        <f t="shared" si="28"/>
        <v>6</v>
      </c>
      <c r="E217" s="23">
        <f t="shared" si="28"/>
        <v>14</v>
      </c>
      <c r="F217" s="23">
        <f t="shared" si="28"/>
        <v>0</v>
      </c>
      <c r="G217" s="23">
        <f t="shared" si="28"/>
        <v>2</v>
      </c>
      <c r="H217" s="23">
        <f t="shared" si="28"/>
        <v>8</v>
      </c>
      <c r="I217" s="25">
        <f>SUM(I210:I216)</f>
        <v>36</v>
      </c>
    </row>
    <row r="218" ht="13.5" thickBot="1"/>
    <row r="219" spans="1:9" ht="13.5" thickBot="1">
      <c r="A219" s="124" t="s">
        <v>319</v>
      </c>
      <c r="B219" s="77" t="s">
        <v>50</v>
      </c>
      <c r="C219" s="75"/>
      <c r="D219" s="75"/>
      <c r="E219" s="75"/>
      <c r="F219" s="75"/>
      <c r="G219" s="75"/>
      <c r="H219" s="75"/>
      <c r="I219" s="76"/>
    </row>
    <row r="220" spans="1:9" ht="13.5" thickBot="1">
      <c r="A220" s="4"/>
      <c r="B220" s="51" t="s">
        <v>47</v>
      </c>
      <c r="C220" s="3" t="s">
        <v>305</v>
      </c>
      <c r="D220" s="3" t="s">
        <v>306</v>
      </c>
      <c r="E220" s="3" t="s">
        <v>307</v>
      </c>
      <c r="F220" s="3" t="s">
        <v>308</v>
      </c>
      <c r="G220" s="3" t="s">
        <v>309</v>
      </c>
      <c r="H220" s="3" t="s">
        <v>310</v>
      </c>
      <c r="I220" s="13" t="s">
        <v>0</v>
      </c>
    </row>
    <row r="221" spans="1:9" ht="12.75">
      <c r="A221" s="123" t="s">
        <v>20</v>
      </c>
      <c r="B221" s="14" t="s">
        <v>10</v>
      </c>
      <c r="C221" s="15">
        <v>2</v>
      </c>
      <c r="D221" s="131">
        <v>6</v>
      </c>
      <c r="E221" s="15" t="s">
        <v>154</v>
      </c>
      <c r="F221" s="15" t="s">
        <v>154</v>
      </c>
      <c r="G221" s="131">
        <v>3</v>
      </c>
      <c r="H221" s="15">
        <v>3</v>
      </c>
      <c r="I221" s="16">
        <f aca="true" t="shared" si="29" ref="I221:I239">SUM(C221:H221)</f>
        <v>14</v>
      </c>
    </row>
    <row r="222" spans="1:9" ht="12.75">
      <c r="A222" s="123" t="s">
        <v>21</v>
      </c>
      <c r="B222" s="17" t="s">
        <v>11</v>
      </c>
      <c r="C222" s="18">
        <v>9</v>
      </c>
      <c r="D222" s="132">
        <v>23</v>
      </c>
      <c r="E222" s="18" t="s">
        <v>154</v>
      </c>
      <c r="F222" s="18">
        <v>1</v>
      </c>
      <c r="G222" s="19">
        <v>10</v>
      </c>
      <c r="H222" s="18">
        <v>14</v>
      </c>
      <c r="I222" s="16">
        <f t="shared" si="29"/>
        <v>57</v>
      </c>
    </row>
    <row r="223" spans="1:9" ht="12.75">
      <c r="A223" s="123" t="s">
        <v>29</v>
      </c>
      <c r="B223" s="17" t="s">
        <v>114</v>
      </c>
      <c r="C223" s="19">
        <v>3</v>
      </c>
      <c r="D223" s="132">
        <v>19</v>
      </c>
      <c r="E223" s="19">
        <v>1</v>
      </c>
      <c r="F223" s="19" t="s">
        <v>154</v>
      </c>
      <c r="G223" s="19">
        <v>5</v>
      </c>
      <c r="H223" s="19">
        <v>5</v>
      </c>
      <c r="I223" s="16">
        <f t="shared" si="29"/>
        <v>33</v>
      </c>
    </row>
    <row r="224" spans="1:9" ht="12.75">
      <c r="A224" s="123" t="s">
        <v>45</v>
      </c>
      <c r="B224" s="17" t="s">
        <v>12</v>
      </c>
      <c r="C224" s="19">
        <v>9</v>
      </c>
      <c r="D224" s="132">
        <v>32</v>
      </c>
      <c r="E224" s="19">
        <v>1</v>
      </c>
      <c r="F224" s="19">
        <v>2</v>
      </c>
      <c r="G224" s="19">
        <v>9</v>
      </c>
      <c r="H224" s="19">
        <v>1</v>
      </c>
      <c r="I224" s="16">
        <f t="shared" si="29"/>
        <v>54</v>
      </c>
    </row>
    <row r="225" spans="1:9" ht="12.75">
      <c r="A225" s="123" t="s">
        <v>70</v>
      </c>
      <c r="B225" s="17" t="s">
        <v>13</v>
      </c>
      <c r="C225" s="19">
        <v>2</v>
      </c>
      <c r="D225" s="132">
        <v>12</v>
      </c>
      <c r="E225" s="19">
        <v>1</v>
      </c>
      <c r="F225" s="19">
        <v>2</v>
      </c>
      <c r="G225" s="19">
        <v>2</v>
      </c>
      <c r="H225" s="19">
        <v>2</v>
      </c>
      <c r="I225" s="16">
        <f t="shared" si="29"/>
        <v>21</v>
      </c>
    </row>
    <row r="226" spans="1:9" ht="12.75">
      <c r="A226" s="123" t="s">
        <v>72</v>
      </c>
      <c r="B226" s="17" t="s">
        <v>14</v>
      </c>
      <c r="C226" s="53" t="s">
        <v>154</v>
      </c>
      <c r="D226" s="132">
        <v>1</v>
      </c>
      <c r="E226" s="53">
        <v>1</v>
      </c>
      <c r="F226" s="53" t="s">
        <v>154</v>
      </c>
      <c r="G226" s="19">
        <v>1</v>
      </c>
      <c r="H226" s="53" t="s">
        <v>154</v>
      </c>
      <c r="I226" s="16">
        <f t="shared" si="29"/>
        <v>3</v>
      </c>
    </row>
    <row r="227" spans="1:9" ht="12.75">
      <c r="A227" s="123" t="s">
        <v>74</v>
      </c>
      <c r="B227" s="46" t="s">
        <v>16</v>
      </c>
      <c r="C227" s="19">
        <v>7</v>
      </c>
      <c r="D227" s="132">
        <v>61</v>
      </c>
      <c r="E227" s="19">
        <v>1</v>
      </c>
      <c r="F227" s="19" t="s">
        <v>154</v>
      </c>
      <c r="G227" s="19">
        <v>32</v>
      </c>
      <c r="H227" s="19">
        <v>2</v>
      </c>
      <c r="I227" s="16">
        <f t="shared" si="29"/>
        <v>103</v>
      </c>
    </row>
    <row r="228" spans="1:9" ht="12.75">
      <c r="A228" s="123" t="s">
        <v>76</v>
      </c>
      <c r="B228" s="17" t="s">
        <v>17</v>
      </c>
      <c r="C228" s="53">
        <v>1</v>
      </c>
      <c r="D228" s="53" t="s">
        <v>154</v>
      </c>
      <c r="E228" s="53">
        <v>1</v>
      </c>
      <c r="F228" s="53">
        <v>1</v>
      </c>
      <c r="G228" s="53" t="s">
        <v>154</v>
      </c>
      <c r="H228" s="53" t="s">
        <v>154</v>
      </c>
      <c r="I228" s="16">
        <f t="shared" si="29"/>
        <v>3</v>
      </c>
    </row>
    <row r="229" spans="1:9" ht="12.75">
      <c r="A229" s="123" t="s">
        <v>312</v>
      </c>
      <c r="B229" s="17" t="s">
        <v>18</v>
      </c>
      <c r="C229" s="19" t="s">
        <v>154</v>
      </c>
      <c r="D229" s="19" t="s">
        <v>154</v>
      </c>
      <c r="E229" s="19">
        <v>1</v>
      </c>
      <c r="F229" s="19" t="s">
        <v>154</v>
      </c>
      <c r="G229" s="19" t="s">
        <v>154</v>
      </c>
      <c r="H229" s="19" t="s">
        <v>154</v>
      </c>
      <c r="I229" s="16">
        <f t="shared" si="29"/>
        <v>1</v>
      </c>
    </row>
    <row r="230" spans="1:9" ht="12.75">
      <c r="A230" s="123" t="s">
        <v>313</v>
      </c>
      <c r="B230" s="46" t="s">
        <v>22</v>
      </c>
      <c r="C230" s="53" t="s">
        <v>154</v>
      </c>
      <c r="D230" s="53" t="s">
        <v>154</v>
      </c>
      <c r="E230" s="53" t="s">
        <v>154</v>
      </c>
      <c r="F230" s="53" t="s">
        <v>154</v>
      </c>
      <c r="G230" s="53" t="s">
        <v>154</v>
      </c>
      <c r="H230" s="53" t="s">
        <v>154</v>
      </c>
      <c r="I230" s="16">
        <f t="shared" si="29"/>
        <v>0</v>
      </c>
    </row>
    <row r="231" spans="1:9" ht="12.75">
      <c r="A231" s="123" t="s">
        <v>314</v>
      </c>
      <c r="B231" s="46" t="s">
        <v>51</v>
      </c>
      <c r="C231" s="19" t="s">
        <v>154</v>
      </c>
      <c r="D231" s="19">
        <v>13</v>
      </c>
      <c r="E231" s="19">
        <v>1</v>
      </c>
      <c r="F231" s="19" t="s">
        <v>154</v>
      </c>
      <c r="G231" s="19" t="s">
        <v>154</v>
      </c>
      <c r="H231" s="19">
        <v>4</v>
      </c>
      <c r="I231" s="16">
        <f t="shared" si="29"/>
        <v>18</v>
      </c>
    </row>
    <row r="232" spans="1:9" ht="12.75">
      <c r="A232" s="123" t="s">
        <v>315</v>
      </c>
      <c r="B232" s="17" t="s">
        <v>24</v>
      </c>
      <c r="C232" s="53" t="s">
        <v>154</v>
      </c>
      <c r="D232" s="132">
        <v>15</v>
      </c>
      <c r="E232" s="53" t="s">
        <v>154</v>
      </c>
      <c r="F232" s="53" t="s">
        <v>154</v>
      </c>
      <c r="G232" s="53" t="s">
        <v>154</v>
      </c>
      <c r="H232" s="53" t="s">
        <v>154</v>
      </c>
      <c r="I232" s="16">
        <f t="shared" si="29"/>
        <v>15</v>
      </c>
    </row>
    <row r="233" spans="1:9" ht="12.75">
      <c r="A233" s="123" t="s">
        <v>316</v>
      </c>
      <c r="B233" s="17" t="s">
        <v>30</v>
      </c>
      <c r="C233" s="19">
        <v>2</v>
      </c>
      <c r="D233" s="19" t="s">
        <v>154</v>
      </c>
      <c r="E233" s="19" t="s">
        <v>154</v>
      </c>
      <c r="F233" s="19" t="s">
        <v>154</v>
      </c>
      <c r="G233" s="19" t="s">
        <v>154</v>
      </c>
      <c r="H233" s="19" t="s">
        <v>154</v>
      </c>
      <c r="I233" s="16">
        <f t="shared" si="29"/>
        <v>2</v>
      </c>
    </row>
    <row r="234" spans="1:9" ht="12.75">
      <c r="A234" s="123" t="s">
        <v>317</v>
      </c>
      <c r="B234" s="17" t="s">
        <v>32</v>
      </c>
      <c r="C234" s="53" t="s">
        <v>154</v>
      </c>
      <c r="D234" s="53" t="s">
        <v>154</v>
      </c>
      <c r="E234" s="53" t="s">
        <v>154</v>
      </c>
      <c r="F234" s="53" t="s">
        <v>154</v>
      </c>
      <c r="G234" s="53" t="s">
        <v>154</v>
      </c>
      <c r="H234" s="53" t="s">
        <v>154</v>
      </c>
      <c r="I234" s="16">
        <f t="shared" si="29"/>
        <v>0</v>
      </c>
    </row>
    <row r="235" spans="1:9" ht="12.75">
      <c r="A235" s="123" t="s">
        <v>318</v>
      </c>
      <c r="B235" s="17" t="s">
        <v>52</v>
      </c>
      <c r="C235" s="19" t="s">
        <v>154</v>
      </c>
      <c r="D235" s="19">
        <v>5</v>
      </c>
      <c r="E235" s="19" t="s">
        <v>154</v>
      </c>
      <c r="F235" s="19" t="s">
        <v>154</v>
      </c>
      <c r="G235" s="19" t="s">
        <v>154</v>
      </c>
      <c r="H235" s="19" t="s">
        <v>154</v>
      </c>
      <c r="I235" s="16">
        <f t="shared" si="29"/>
        <v>5</v>
      </c>
    </row>
    <row r="236" spans="1:9" ht="12.75">
      <c r="A236" s="123" t="s">
        <v>326</v>
      </c>
      <c r="B236" s="17" t="s">
        <v>33</v>
      </c>
      <c r="C236" s="53" t="s">
        <v>154</v>
      </c>
      <c r="D236" s="53" t="s">
        <v>154</v>
      </c>
      <c r="E236" s="53" t="s">
        <v>154</v>
      </c>
      <c r="F236" s="53" t="s">
        <v>154</v>
      </c>
      <c r="G236" s="53" t="s">
        <v>154</v>
      </c>
      <c r="H236" s="53" t="s">
        <v>154</v>
      </c>
      <c r="I236" s="16">
        <f t="shared" si="29"/>
        <v>0</v>
      </c>
    </row>
    <row r="237" spans="1:9" ht="12.75">
      <c r="A237" s="123" t="s">
        <v>329</v>
      </c>
      <c r="B237" s="46" t="s">
        <v>53</v>
      </c>
      <c r="C237" s="19" t="s">
        <v>154</v>
      </c>
      <c r="D237" s="19">
        <v>15</v>
      </c>
      <c r="E237" s="19">
        <v>32</v>
      </c>
      <c r="F237" s="19">
        <v>26</v>
      </c>
      <c r="G237" s="19">
        <v>114</v>
      </c>
      <c r="H237" s="19">
        <v>59</v>
      </c>
      <c r="I237" s="16">
        <f t="shared" si="29"/>
        <v>246</v>
      </c>
    </row>
    <row r="238" spans="1:9" ht="12.75">
      <c r="A238" s="123" t="s">
        <v>327</v>
      </c>
      <c r="B238" s="46" t="s">
        <v>54</v>
      </c>
      <c r="C238" s="53">
        <v>10</v>
      </c>
      <c r="D238" s="132">
        <v>1</v>
      </c>
      <c r="E238" s="53">
        <v>1</v>
      </c>
      <c r="F238" s="53" t="s">
        <v>154</v>
      </c>
      <c r="G238" s="53" t="s">
        <v>154</v>
      </c>
      <c r="H238" s="53">
        <v>3</v>
      </c>
      <c r="I238" s="16">
        <f t="shared" si="29"/>
        <v>15</v>
      </c>
    </row>
    <row r="239" spans="1:9" ht="13.5" thickBot="1">
      <c r="A239" s="123" t="s">
        <v>328</v>
      </c>
      <c r="B239" s="17" t="s">
        <v>35</v>
      </c>
      <c r="C239" s="21">
        <v>4</v>
      </c>
      <c r="D239" s="21" t="s">
        <v>154</v>
      </c>
      <c r="E239" s="21">
        <v>7</v>
      </c>
      <c r="F239" s="21">
        <v>2</v>
      </c>
      <c r="G239" s="143">
        <v>4</v>
      </c>
      <c r="H239" s="21" t="s">
        <v>154</v>
      </c>
      <c r="I239" s="16">
        <f t="shared" si="29"/>
        <v>17</v>
      </c>
    </row>
    <row r="240" spans="1:9" ht="14.25" thickBot="1" thickTop="1">
      <c r="A240" s="5"/>
      <c r="B240" s="22" t="s">
        <v>0</v>
      </c>
      <c r="C240" s="23">
        <f aca="true" t="shared" si="30" ref="C240:H240">SUM(C221:C239)</f>
        <v>49</v>
      </c>
      <c r="D240" s="23">
        <f t="shared" si="30"/>
        <v>203</v>
      </c>
      <c r="E240" s="23">
        <f t="shared" si="30"/>
        <v>48</v>
      </c>
      <c r="F240" s="23">
        <f t="shared" si="30"/>
        <v>34</v>
      </c>
      <c r="G240" s="23">
        <f t="shared" si="30"/>
        <v>180</v>
      </c>
      <c r="H240" s="23">
        <f t="shared" si="30"/>
        <v>93</v>
      </c>
      <c r="I240" s="25">
        <f>SUM(I221:I239)</f>
        <v>607</v>
      </c>
    </row>
    <row r="241" ht="13.5" thickBot="1"/>
    <row r="242" spans="1:9" ht="13.5" thickBot="1">
      <c r="A242" s="124" t="s">
        <v>320</v>
      </c>
      <c r="B242" s="77" t="s">
        <v>55</v>
      </c>
      <c r="C242" s="75"/>
      <c r="D242" s="75"/>
      <c r="E242" s="75"/>
      <c r="F242" s="75"/>
      <c r="G242" s="75"/>
      <c r="H242" s="75"/>
      <c r="I242" s="76"/>
    </row>
    <row r="243" spans="1:9" ht="13.5" thickBot="1">
      <c r="A243" s="4"/>
      <c r="B243" s="51" t="s">
        <v>47</v>
      </c>
      <c r="C243" s="3" t="s">
        <v>305</v>
      </c>
      <c r="D243" s="3" t="s">
        <v>306</v>
      </c>
      <c r="E243" s="3" t="s">
        <v>307</v>
      </c>
      <c r="F243" s="3" t="s">
        <v>308</v>
      </c>
      <c r="G243" s="3" t="s">
        <v>309</v>
      </c>
      <c r="H243" s="3" t="s">
        <v>310</v>
      </c>
      <c r="I243" s="13" t="s">
        <v>0</v>
      </c>
    </row>
    <row r="244" spans="1:9" ht="12.75">
      <c r="A244" s="123" t="s">
        <v>20</v>
      </c>
      <c r="B244" s="14" t="s">
        <v>56</v>
      </c>
      <c r="C244" s="15">
        <v>8</v>
      </c>
      <c r="D244" s="15" t="s">
        <v>154</v>
      </c>
      <c r="E244" s="15">
        <v>1</v>
      </c>
      <c r="F244" s="15" t="s">
        <v>154</v>
      </c>
      <c r="G244" s="15">
        <v>2</v>
      </c>
      <c r="H244" s="15" t="s">
        <v>154</v>
      </c>
      <c r="I244" s="16">
        <f>SUM(C244:H244)</f>
        <v>11</v>
      </c>
    </row>
    <row r="245" spans="1:9" ht="13.5" thickBot="1">
      <c r="A245" s="123" t="s">
        <v>21</v>
      </c>
      <c r="B245" s="17" t="s">
        <v>57</v>
      </c>
      <c r="C245" s="21" t="s">
        <v>154</v>
      </c>
      <c r="D245" s="21">
        <v>1</v>
      </c>
      <c r="E245" s="21">
        <v>2</v>
      </c>
      <c r="F245" s="21" t="s">
        <v>154</v>
      </c>
      <c r="G245" s="21" t="s">
        <v>154</v>
      </c>
      <c r="H245" s="21" t="s">
        <v>154</v>
      </c>
      <c r="I245" s="16">
        <f>SUM(C245:H245)</f>
        <v>3</v>
      </c>
    </row>
    <row r="246" spans="1:9" ht="14.25" thickBot="1" thickTop="1">
      <c r="A246" s="5"/>
      <c r="B246" s="22" t="s">
        <v>0</v>
      </c>
      <c r="C246" s="23">
        <f aca="true" t="shared" si="31" ref="C246:H246">SUM(C244:C245)</f>
        <v>8</v>
      </c>
      <c r="D246" s="23">
        <f t="shared" si="31"/>
        <v>1</v>
      </c>
      <c r="E246" s="23">
        <f t="shared" si="31"/>
        <v>3</v>
      </c>
      <c r="F246" s="23">
        <f t="shared" si="31"/>
        <v>0</v>
      </c>
      <c r="G246" s="23">
        <f t="shared" si="31"/>
        <v>2</v>
      </c>
      <c r="H246" s="23">
        <f t="shared" si="31"/>
        <v>0</v>
      </c>
      <c r="I246" s="25">
        <f>SUM(I244:I245)</f>
        <v>14</v>
      </c>
    </row>
    <row r="247" ht="13.5" thickBot="1"/>
    <row r="248" spans="1:9" ht="13.5" thickBot="1">
      <c r="A248" s="124" t="s">
        <v>321</v>
      </c>
      <c r="B248" s="77" t="s">
        <v>58</v>
      </c>
      <c r="C248" s="75"/>
      <c r="D248" s="75"/>
      <c r="E248" s="75"/>
      <c r="F248" s="75"/>
      <c r="G248" s="75"/>
      <c r="H248" s="75"/>
      <c r="I248" s="76"/>
    </row>
    <row r="249" spans="1:9" ht="13.5" thickBot="1">
      <c r="A249" s="4"/>
      <c r="B249" s="51" t="s">
        <v>47</v>
      </c>
      <c r="C249" s="3" t="s">
        <v>305</v>
      </c>
      <c r="D249" s="3" t="s">
        <v>306</v>
      </c>
      <c r="E249" s="3" t="s">
        <v>307</v>
      </c>
      <c r="F249" s="3" t="s">
        <v>308</v>
      </c>
      <c r="G249" s="3" t="s">
        <v>309</v>
      </c>
      <c r="H249" s="3" t="s">
        <v>310</v>
      </c>
      <c r="I249" s="13" t="s">
        <v>0</v>
      </c>
    </row>
    <row r="250" spans="1:9" ht="12.75">
      <c r="A250" s="123" t="s">
        <v>20</v>
      </c>
      <c r="B250" s="14" t="s">
        <v>87</v>
      </c>
      <c r="C250" s="15">
        <v>2</v>
      </c>
      <c r="D250" s="131">
        <v>10</v>
      </c>
      <c r="E250" s="15">
        <v>1</v>
      </c>
      <c r="F250" s="15">
        <v>4</v>
      </c>
      <c r="G250" s="131">
        <v>1</v>
      </c>
      <c r="H250" s="15">
        <v>7</v>
      </c>
      <c r="I250" s="16">
        <f aca="true" t="shared" si="32" ref="I250:I262">SUM(C250:H250)</f>
        <v>25</v>
      </c>
    </row>
    <row r="251" spans="1:9" ht="12.75">
      <c r="A251" s="123" t="s">
        <v>21</v>
      </c>
      <c r="B251" s="17" t="s">
        <v>171</v>
      </c>
      <c r="C251" s="18">
        <v>6</v>
      </c>
      <c r="D251" s="18" t="s">
        <v>154</v>
      </c>
      <c r="E251" s="18">
        <v>8</v>
      </c>
      <c r="F251" s="18" t="s">
        <v>154</v>
      </c>
      <c r="G251" s="19" t="s">
        <v>154</v>
      </c>
      <c r="H251" s="18">
        <v>4</v>
      </c>
      <c r="I251" s="16">
        <f t="shared" si="32"/>
        <v>18</v>
      </c>
    </row>
    <row r="252" spans="1:9" ht="12.75">
      <c r="A252" s="123" t="s">
        <v>29</v>
      </c>
      <c r="B252" s="17" t="s">
        <v>59</v>
      </c>
      <c r="C252" s="53">
        <v>2</v>
      </c>
      <c r="D252" s="53" t="s">
        <v>154</v>
      </c>
      <c r="E252" s="53">
        <v>1</v>
      </c>
      <c r="F252" s="53" t="s">
        <v>154</v>
      </c>
      <c r="G252" s="53" t="s">
        <v>154</v>
      </c>
      <c r="H252" s="53">
        <v>7</v>
      </c>
      <c r="I252" s="16">
        <f t="shared" si="32"/>
        <v>10</v>
      </c>
    </row>
    <row r="253" spans="1:9" ht="12.75">
      <c r="A253" s="123" t="s">
        <v>45</v>
      </c>
      <c r="B253" s="17" t="s">
        <v>60</v>
      </c>
      <c r="C253" s="53">
        <v>102</v>
      </c>
      <c r="D253" s="19">
        <v>38</v>
      </c>
      <c r="E253" s="53">
        <v>55</v>
      </c>
      <c r="F253" s="53">
        <v>19</v>
      </c>
      <c r="G253" s="19">
        <v>15</v>
      </c>
      <c r="H253" s="53">
        <v>33</v>
      </c>
      <c r="I253" s="16">
        <f t="shared" si="32"/>
        <v>262</v>
      </c>
    </row>
    <row r="254" spans="1:9" ht="12.75">
      <c r="A254" s="123" t="s">
        <v>70</v>
      </c>
      <c r="B254" s="17" t="s">
        <v>61</v>
      </c>
      <c r="C254" s="53">
        <v>2</v>
      </c>
      <c r="D254" s="132">
        <v>3</v>
      </c>
      <c r="E254" s="53" t="s">
        <v>154</v>
      </c>
      <c r="F254" s="53">
        <v>3</v>
      </c>
      <c r="G254" s="19">
        <v>6</v>
      </c>
      <c r="H254" s="53">
        <v>11</v>
      </c>
      <c r="I254" s="16">
        <f t="shared" si="32"/>
        <v>25</v>
      </c>
    </row>
    <row r="255" spans="1:9" ht="12.75">
      <c r="A255" s="123" t="s">
        <v>72</v>
      </c>
      <c r="B255" s="46" t="s">
        <v>62</v>
      </c>
      <c r="C255" s="53">
        <v>3</v>
      </c>
      <c r="D255" s="132">
        <v>2</v>
      </c>
      <c r="E255" s="53" t="s">
        <v>154</v>
      </c>
      <c r="F255" s="53">
        <v>1</v>
      </c>
      <c r="G255" s="19">
        <v>4</v>
      </c>
      <c r="H255" s="53" t="s">
        <v>154</v>
      </c>
      <c r="I255" s="16">
        <f t="shared" si="32"/>
        <v>10</v>
      </c>
    </row>
    <row r="256" spans="1:9" ht="12.75">
      <c r="A256" s="123" t="s">
        <v>74</v>
      </c>
      <c r="B256" s="17" t="s">
        <v>63</v>
      </c>
      <c r="C256" s="53">
        <v>10</v>
      </c>
      <c r="D256" s="132">
        <v>19</v>
      </c>
      <c r="E256" s="53">
        <v>16</v>
      </c>
      <c r="F256" s="53">
        <v>27</v>
      </c>
      <c r="G256" s="19">
        <v>3</v>
      </c>
      <c r="H256" s="53">
        <v>34</v>
      </c>
      <c r="I256" s="16">
        <f t="shared" si="32"/>
        <v>109</v>
      </c>
    </row>
    <row r="257" spans="1:9" ht="12.75">
      <c r="A257" s="123" t="s">
        <v>76</v>
      </c>
      <c r="B257" s="17" t="s">
        <v>64</v>
      </c>
      <c r="C257" s="53">
        <v>6</v>
      </c>
      <c r="D257" s="132">
        <v>8</v>
      </c>
      <c r="E257" s="53">
        <v>1</v>
      </c>
      <c r="F257" s="53" t="s">
        <v>154</v>
      </c>
      <c r="G257" s="53" t="s">
        <v>154</v>
      </c>
      <c r="H257" s="53">
        <v>5</v>
      </c>
      <c r="I257" s="16">
        <f t="shared" si="32"/>
        <v>20</v>
      </c>
    </row>
    <row r="258" spans="1:9" ht="12.75">
      <c r="A258" s="123" t="s">
        <v>312</v>
      </c>
      <c r="B258" s="46" t="s">
        <v>65</v>
      </c>
      <c r="C258" s="53">
        <v>9</v>
      </c>
      <c r="D258" s="132">
        <v>14</v>
      </c>
      <c r="E258" s="53">
        <v>10</v>
      </c>
      <c r="F258" s="53">
        <v>5</v>
      </c>
      <c r="G258" s="19">
        <v>6</v>
      </c>
      <c r="H258" s="53">
        <v>14</v>
      </c>
      <c r="I258" s="16">
        <f t="shared" si="32"/>
        <v>58</v>
      </c>
    </row>
    <row r="259" spans="1:9" ht="12.75">
      <c r="A259" s="123" t="s">
        <v>313</v>
      </c>
      <c r="B259" s="46" t="s">
        <v>66</v>
      </c>
      <c r="C259" s="53">
        <v>69</v>
      </c>
      <c r="D259" s="132">
        <v>68</v>
      </c>
      <c r="E259" s="53">
        <v>75</v>
      </c>
      <c r="F259" s="53">
        <v>28</v>
      </c>
      <c r="G259" s="19">
        <v>34</v>
      </c>
      <c r="H259" s="53">
        <v>49</v>
      </c>
      <c r="I259" s="16">
        <f t="shared" si="32"/>
        <v>323</v>
      </c>
    </row>
    <row r="260" spans="1:9" ht="12.75">
      <c r="A260" s="123" t="s">
        <v>314</v>
      </c>
      <c r="B260" s="17" t="s">
        <v>67</v>
      </c>
      <c r="C260" s="53">
        <v>2</v>
      </c>
      <c r="D260" s="132">
        <v>1</v>
      </c>
      <c r="E260" s="53" t="s">
        <v>154</v>
      </c>
      <c r="F260" s="53" t="s">
        <v>154</v>
      </c>
      <c r="G260" s="19">
        <v>1</v>
      </c>
      <c r="H260" s="53">
        <v>4</v>
      </c>
      <c r="I260" s="16">
        <f t="shared" si="32"/>
        <v>8</v>
      </c>
    </row>
    <row r="261" spans="1:9" ht="12.75">
      <c r="A261" s="123" t="s">
        <v>315</v>
      </c>
      <c r="B261" s="17" t="s">
        <v>68</v>
      </c>
      <c r="C261" s="15">
        <v>6</v>
      </c>
      <c r="D261" s="132">
        <v>1</v>
      </c>
      <c r="E261" s="15">
        <v>1</v>
      </c>
      <c r="F261" s="15">
        <v>1</v>
      </c>
      <c r="G261" s="19" t="s">
        <v>154</v>
      </c>
      <c r="H261" s="15">
        <v>1</v>
      </c>
      <c r="I261" s="16">
        <f t="shared" si="32"/>
        <v>10</v>
      </c>
    </row>
    <row r="262" spans="1:9" ht="13.5" thickBot="1">
      <c r="A262" s="123" t="s">
        <v>316</v>
      </c>
      <c r="B262" s="17" t="s">
        <v>69</v>
      </c>
      <c r="C262" s="21">
        <v>93</v>
      </c>
      <c r="D262" s="21">
        <v>25</v>
      </c>
      <c r="E262" s="21">
        <v>26</v>
      </c>
      <c r="F262" s="21">
        <v>17</v>
      </c>
      <c r="G262" s="143">
        <v>32</v>
      </c>
      <c r="H262" s="21">
        <v>53</v>
      </c>
      <c r="I262" s="16">
        <f t="shared" si="32"/>
        <v>246</v>
      </c>
    </row>
    <row r="263" spans="1:9" ht="14.25" thickBot="1" thickTop="1">
      <c r="A263" s="5"/>
      <c r="B263" s="22" t="s">
        <v>0</v>
      </c>
      <c r="C263" s="23">
        <f aca="true" t="shared" si="33" ref="C263:H263">SUM(C250:C262)</f>
        <v>312</v>
      </c>
      <c r="D263" s="23">
        <f t="shared" si="33"/>
        <v>189</v>
      </c>
      <c r="E263" s="23">
        <f t="shared" si="33"/>
        <v>194</v>
      </c>
      <c r="F263" s="23">
        <f t="shared" si="33"/>
        <v>105</v>
      </c>
      <c r="G263" s="23">
        <f t="shared" si="33"/>
        <v>102</v>
      </c>
      <c r="H263" s="23">
        <f t="shared" si="33"/>
        <v>222</v>
      </c>
      <c r="I263" s="25">
        <f>SUM(I250:I262)</f>
        <v>1124</v>
      </c>
    </row>
    <row r="264" ht="13.5" thickBot="1"/>
    <row r="265" spans="1:9" ht="13.5" thickBot="1">
      <c r="A265" s="124" t="s">
        <v>322</v>
      </c>
      <c r="B265" s="77" t="s">
        <v>71</v>
      </c>
      <c r="C265" s="75"/>
      <c r="D265" s="75"/>
      <c r="E265" s="75"/>
      <c r="F265" s="75"/>
      <c r="G265" s="75"/>
      <c r="H265" s="75"/>
      <c r="I265" s="76"/>
    </row>
    <row r="266" spans="1:9" ht="13.5" thickBot="1">
      <c r="A266" s="4"/>
      <c r="B266" s="51" t="s">
        <v>47</v>
      </c>
      <c r="C266" s="3" t="s">
        <v>305</v>
      </c>
      <c r="D266" s="3" t="s">
        <v>306</v>
      </c>
      <c r="E266" s="3" t="s">
        <v>307</v>
      </c>
      <c r="F266" s="3" t="s">
        <v>308</v>
      </c>
      <c r="G266" s="3" t="s">
        <v>309</v>
      </c>
      <c r="H266" s="3" t="s">
        <v>310</v>
      </c>
      <c r="I266" s="13" t="s">
        <v>0</v>
      </c>
    </row>
    <row r="267" spans="1:9" ht="12.75">
      <c r="A267" s="123" t="s">
        <v>20</v>
      </c>
      <c r="B267" s="14" t="s">
        <v>78</v>
      </c>
      <c r="C267" s="15">
        <v>43</v>
      </c>
      <c r="D267" s="131">
        <v>19</v>
      </c>
      <c r="E267" s="15">
        <v>20</v>
      </c>
      <c r="F267" s="15">
        <v>21</v>
      </c>
      <c r="G267" s="131">
        <v>17</v>
      </c>
      <c r="H267" s="15">
        <v>23</v>
      </c>
      <c r="I267" s="16">
        <f aca="true" t="shared" si="34" ref="I267:I275">SUM(C267:H267)</f>
        <v>143</v>
      </c>
    </row>
    <row r="268" spans="1:9" ht="12.75">
      <c r="A268" s="123" t="s">
        <v>21</v>
      </c>
      <c r="B268" s="17" t="s">
        <v>79</v>
      </c>
      <c r="C268" s="18">
        <v>37</v>
      </c>
      <c r="D268" s="132">
        <v>31</v>
      </c>
      <c r="E268" s="18">
        <v>37</v>
      </c>
      <c r="F268" s="18">
        <v>23</v>
      </c>
      <c r="G268" s="19">
        <v>22</v>
      </c>
      <c r="H268" s="18">
        <v>2</v>
      </c>
      <c r="I268" s="16">
        <f t="shared" si="34"/>
        <v>152</v>
      </c>
    </row>
    <row r="269" spans="1:9" ht="12.75">
      <c r="A269" s="123" t="s">
        <v>29</v>
      </c>
      <c r="B269" s="17" t="s">
        <v>80</v>
      </c>
      <c r="C269" s="53">
        <v>53</v>
      </c>
      <c r="D269" s="132">
        <v>45</v>
      </c>
      <c r="E269" s="53">
        <v>53</v>
      </c>
      <c r="F269" s="53">
        <v>35</v>
      </c>
      <c r="G269" s="19">
        <v>78</v>
      </c>
      <c r="H269" s="53">
        <v>57</v>
      </c>
      <c r="I269" s="16">
        <f t="shared" si="34"/>
        <v>321</v>
      </c>
    </row>
    <row r="270" spans="1:9" ht="12.75">
      <c r="A270" s="123" t="s">
        <v>45</v>
      </c>
      <c r="B270" s="17" t="s">
        <v>81</v>
      </c>
      <c r="C270" s="53" t="s">
        <v>154</v>
      </c>
      <c r="D270" s="53" t="s">
        <v>154</v>
      </c>
      <c r="E270" s="53" t="s">
        <v>154</v>
      </c>
      <c r="F270" s="53" t="s">
        <v>154</v>
      </c>
      <c r="G270" s="53" t="s">
        <v>154</v>
      </c>
      <c r="H270" s="53" t="s">
        <v>154</v>
      </c>
      <c r="I270" s="16">
        <f t="shared" si="34"/>
        <v>0</v>
      </c>
    </row>
    <row r="271" spans="1:9" ht="12.75">
      <c r="A271" s="123" t="s">
        <v>70</v>
      </c>
      <c r="B271" s="17" t="s">
        <v>82</v>
      </c>
      <c r="C271" s="53" t="s">
        <v>154</v>
      </c>
      <c r="D271" s="53" t="s">
        <v>154</v>
      </c>
      <c r="E271" s="53" t="s">
        <v>154</v>
      </c>
      <c r="F271" s="53" t="s">
        <v>154</v>
      </c>
      <c r="G271" s="53" t="s">
        <v>154</v>
      </c>
      <c r="H271" s="53" t="s">
        <v>154</v>
      </c>
      <c r="I271" s="16">
        <f t="shared" si="34"/>
        <v>0</v>
      </c>
    </row>
    <row r="272" spans="1:9" ht="12.75">
      <c r="A272" s="123" t="s">
        <v>72</v>
      </c>
      <c r="B272" s="46" t="s">
        <v>83</v>
      </c>
      <c r="C272" s="53" t="s">
        <v>154</v>
      </c>
      <c r="D272" s="19">
        <v>1</v>
      </c>
      <c r="E272" s="53" t="s">
        <v>154</v>
      </c>
      <c r="F272" s="53" t="s">
        <v>154</v>
      </c>
      <c r="G272" s="53" t="s">
        <v>154</v>
      </c>
      <c r="H272" s="53">
        <v>1</v>
      </c>
      <c r="I272" s="16">
        <f t="shared" si="34"/>
        <v>2</v>
      </c>
    </row>
    <row r="273" spans="1:9" ht="12.75">
      <c r="A273" s="123" t="s">
        <v>74</v>
      </c>
      <c r="B273" s="17" t="s">
        <v>84</v>
      </c>
      <c r="C273" s="53">
        <v>4</v>
      </c>
      <c r="D273" s="132">
        <v>4</v>
      </c>
      <c r="E273" s="53">
        <v>4</v>
      </c>
      <c r="F273" s="53" t="s">
        <v>154</v>
      </c>
      <c r="G273" s="53" t="s">
        <v>154</v>
      </c>
      <c r="H273" s="53" t="s">
        <v>154</v>
      </c>
      <c r="I273" s="16">
        <f t="shared" si="34"/>
        <v>12</v>
      </c>
    </row>
    <row r="274" spans="1:9" ht="12.75">
      <c r="A274" s="123" t="s">
        <v>76</v>
      </c>
      <c r="B274" s="17" t="s">
        <v>85</v>
      </c>
      <c r="C274" s="53">
        <v>6</v>
      </c>
      <c r="D274" s="132">
        <v>3</v>
      </c>
      <c r="E274" s="53">
        <v>1</v>
      </c>
      <c r="F274" s="53">
        <v>1</v>
      </c>
      <c r="G274" s="19">
        <v>1</v>
      </c>
      <c r="H274" s="53" t="s">
        <v>154</v>
      </c>
      <c r="I274" s="16">
        <f t="shared" si="34"/>
        <v>12</v>
      </c>
    </row>
    <row r="275" spans="1:9" ht="13.5" thickBot="1">
      <c r="A275" s="123" t="s">
        <v>312</v>
      </c>
      <c r="B275" s="46" t="s">
        <v>86</v>
      </c>
      <c r="C275" s="21">
        <v>5</v>
      </c>
      <c r="D275" s="143">
        <v>4</v>
      </c>
      <c r="E275" s="21">
        <v>2</v>
      </c>
      <c r="F275" s="21">
        <v>3</v>
      </c>
      <c r="G275" s="143">
        <v>3</v>
      </c>
      <c r="H275" s="21">
        <v>1</v>
      </c>
      <c r="I275" s="16">
        <f t="shared" si="34"/>
        <v>18</v>
      </c>
    </row>
    <row r="276" spans="1:9" ht="14.25" thickBot="1" thickTop="1">
      <c r="A276" s="5"/>
      <c r="B276" s="22" t="s">
        <v>0</v>
      </c>
      <c r="C276" s="23">
        <f aca="true" t="shared" si="35" ref="C276:H276">SUM(C267:C275)</f>
        <v>148</v>
      </c>
      <c r="D276" s="23">
        <f t="shared" si="35"/>
        <v>107</v>
      </c>
      <c r="E276" s="23">
        <f t="shared" si="35"/>
        <v>117</v>
      </c>
      <c r="F276" s="23">
        <f t="shared" si="35"/>
        <v>83</v>
      </c>
      <c r="G276" s="23">
        <f t="shared" si="35"/>
        <v>121</v>
      </c>
      <c r="H276" s="23">
        <f t="shared" si="35"/>
        <v>84</v>
      </c>
      <c r="I276" s="25">
        <f>SUM(I267:I275)</f>
        <v>660</v>
      </c>
    </row>
    <row r="277" ht="13.5" thickBot="1"/>
    <row r="278" spans="1:9" ht="13.5" thickBot="1">
      <c r="A278" s="124" t="s">
        <v>323</v>
      </c>
      <c r="B278" s="77" t="s">
        <v>73</v>
      </c>
      <c r="C278" s="75"/>
      <c r="D278" s="75"/>
      <c r="E278" s="75"/>
      <c r="F278" s="75"/>
      <c r="G278" s="75"/>
      <c r="H278" s="75"/>
      <c r="I278" s="76"/>
    </row>
    <row r="279" spans="1:9" ht="13.5" thickBot="1">
      <c r="A279" s="4"/>
      <c r="B279" s="51" t="s">
        <v>47</v>
      </c>
      <c r="C279" s="3" t="s">
        <v>305</v>
      </c>
      <c r="D279" s="3" t="s">
        <v>306</v>
      </c>
      <c r="E279" s="3" t="s">
        <v>307</v>
      </c>
      <c r="F279" s="3" t="s">
        <v>308</v>
      </c>
      <c r="G279" s="3" t="s">
        <v>309</v>
      </c>
      <c r="H279" s="3" t="s">
        <v>310</v>
      </c>
      <c r="I279" s="13" t="s">
        <v>0</v>
      </c>
    </row>
    <row r="280" spans="1:9" ht="12.75">
      <c r="A280" s="123" t="s">
        <v>20</v>
      </c>
      <c r="B280" s="14" t="s">
        <v>88</v>
      </c>
      <c r="C280" s="15">
        <v>8</v>
      </c>
      <c r="D280" s="15" t="s">
        <v>154</v>
      </c>
      <c r="E280" s="15">
        <v>8</v>
      </c>
      <c r="F280" s="15">
        <v>3</v>
      </c>
      <c r="G280" s="131">
        <v>1</v>
      </c>
      <c r="H280" s="15">
        <v>3</v>
      </c>
      <c r="I280" s="16">
        <f aca="true" t="shared" si="36" ref="I280:I291">SUM(C280:H280)</f>
        <v>23</v>
      </c>
    </row>
    <row r="281" spans="1:9" ht="12.75">
      <c r="A281" s="123" t="s">
        <v>21</v>
      </c>
      <c r="B281" s="17" t="s">
        <v>89</v>
      </c>
      <c r="C281" s="18" t="s">
        <v>154</v>
      </c>
      <c r="D281" s="18" t="s">
        <v>154</v>
      </c>
      <c r="E281" s="18" t="s">
        <v>154</v>
      </c>
      <c r="F281" s="18" t="s">
        <v>154</v>
      </c>
      <c r="G281" s="19" t="s">
        <v>154</v>
      </c>
      <c r="H281" s="18" t="s">
        <v>154</v>
      </c>
      <c r="I281" s="16">
        <f t="shared" si="36"/>
        <v>0</v>
      </c>
    </row>
    <row r="282" spans="1:9" ht="12.75">
      <c r="A282" s="123" t="s">
        <v>29</v>
      </c>
      <c r="B282" s="17" t="s">
        <v>90</v>
      </c>
      <c r="C282" s="53">
        <v>79</v>
      </c>
      <c r="D282" s="19">
        <v>35</v>
      </c>
      <c r="E282" s="53">
        <v>22</v>
      </c>
      <c r="F282" s="53">
        <v>31</v>
      </c>
      <c r="G282" s="19">
        <v>4</v>
      </c>
      <c r="H282" s="53">
        <v>15</v>
      </c>
      <c r="I282" s="16">
        <f t="shared" si="36"/>
        <v>186</v>
      </c>
    </row>
    <row r="283" spans="1:9" ht="12.75">
      <c r="A283" s="123" t="s">
        <v>45</v>
      </c>
      <c r="B283" s="17" t="s">
        <v>91</v>
      </c>
      <c r="C283" s="53">
        <v>6</v>
      </c>
      <c r="D283" s="132">
        <v>5</v>
      </c>
      <c r="E283" s="53">
        <v>6</v>
      </c>
      <c r="F283" s="53">
        <v>11</v>
      </c>
      <c r="G283" s="19">
        <v>3</v>
      </c>
      <c r="H283" s="53">
        <v>7</v>
      </c>
      <c r="I283" s="16">
        <f t="shared" si="36"/>
        <v>38</v>
      </c>
    </row>
    <row r="284" spans="1:9" ht="12.75">
      <c r="A284" s="123" t="s">
        <v>70</v>
      </c>
      <c r="B284" s="17" t="s">
        <v>92</v>
      </c>
      <c r="C284" s="53">
        <v>2</v>
      </c>
      <c r="D284" s="53" t="s">
        <v>154</v>
      </c>
      <c r="E284" s="53" t="s">
        <v>154</v>
      </c>
      <c r="F284" s="53" t="s">
        <v>154</v>
      </c>
      <c r="G284" s="19">
        <v>3</v>
      </c>
      <c r="H284" s="53">
        <v>7</v>
      </c>
      <c r="I284" s="16">
        <f t="shared" si="36"/>
        <v>12</v>
      </c>
    </row>
    <row r="285" spans="1:9" ht="12.75">
      <c r="A285" s="123" t="s">
        <v>72</v>
      </c>
      <c r="B285" s="46" t="s">
        <v>93</v>
      </c>
      <c r="C285" s="53">
        <v>3</v>
      </c>
      <c r="D285" s="19">
        <v>10</v>
      </c>
      <c r="E285" s="53">
        <v>12</v>
      </c>
      <c r="F285" s="53">
        <v>4</v>
      </c>
      <c r="G285" s="19">
        <v>4</v>
      </c>
      <c r="H285" s="53">
        <v>9</v>
      </c>
      <c r="I285" s="16">
        <f t="shared" si="36"/>
        <v>42</v>
      </c>
    </row>
    <row r="286" spans="1:9" ht="12.75">
      <c r="A286" s="123" t="s">
        <v>74</v>
      </c>
      <c r="B286" s="17" t="s">
        <v>94</v>
      </c>
      <c r="C286" s="53">
        <v>9</v>
      </c>
      <c r="D286" s="132">
        <v>3</v>
      </c>
      <c r="E286" s="53">
        <v>4</v>
      </c>
      <c r="F286" s="53" t="s">
        <v>154</v>
      </c>
      <c r="G286" s="19">
        <v>1</v>
      </c>
      <c r="H286" s="53">
        <v>2</v>
      </c>
      <c r="I286" s="16">
        <f t="shared" si="36"/>
        <v>19</v>
      </c>
    </row>
    <row r="287" spans="1:9" ht="12.75">
      <c r="A287" s="123" t="s">
        <v>76</v>
      </c>
      <c r="B287" s="17" t="s">
        <v>95</v>
      </c>
      <c r="C287" s="53">
        <v>17</v>
      </c>
      <c r="D287" s="132">
        <v>10</v>
      </c>
      <c r="E287" s="53">
        <v>18</v>
      </c>
      <c r="F287" s="53">
        <v>36</v>
      </c>
      <c r="G287" s="19">
        <v>2</v>
      </c>
      <c r="H287" s="53">
        <v>12</v>
      </c>
      <c r="I287" s="16">
        <f t="shared" si="36"/>
        <v>95</v>
      </c>
    </row>
    <row r="288" spans="1:9" ht="12.75">
      <c r="A288" s="123" t="s">
        <v>312</v>
      </c>
      <c r="B288" s="46" t="s">
        <v>96</v>
      </c>
      <c r="C288" s="53">
        <v>37</v>
      </c>
      <c r="D288" s="132">
        <v>13</v>
      </c>
      <c r="E288" s="53">
        <v>19</v>
      </c>
      <c r="F288" s="53">
        <v>24</v>
      </c>
      <c r="G288" s="19">
        <v>20</v>
      </c>
      <c r="H288" s="53">
        <v>9</v>
      </c>
      <c r="I288" s="16">
        <f t="shared" si="36"/>
        <v>122</v>
      </c>
    </row>
    <row r="289" spans="1:9" ht="12.75">
      <c r="A289" s="123" t="s">
        <v>313</v>
      </c>
      <c r="B289" s="46" t="s">
        <v>97</v>
      </c>
      <c r="C289" s="53">
        <v>19</v>
      </c>
      <c r="D289" s="132">
        <v>6</v>
      </c>
      <c r="E289" s="53">
        <v>16</v>
      </c>
      <c r="F289" s="53">
        <v>6</v>
      </c>
      <c r="G289" s="19">
        <v>19</v>
      </c>
      <c r="H289" s="53">
        <v>16</v>
      </c>
      <c r="I289" s="16">
        <f t="shared" si="36"/>
        <v>82</v>
      </c>
    </row>
    <row r="290" spans="1:9" ht="12.75">
      <c r="A290" s="123" t="s">
        <v>314</v>
      </c>
      <c r="B290" s="17" t="s">
        <v>98</v>
      </c>
      <c r="C290" s="53">
        <v>17</v>
      </c>
      <c r="D290" s="132">
        <v>10</v>
      </c>
      <c r="E290" s="53">
        <v>10</v>
      </c>
      <c r="F290" s="53">
        <v>2</v>
      </c>
      <c r="G290" s="19">
        <v>3</v>
      </c>
      <c r="H290" s="53">
        <v>3</v>
      </c>
      <c r="I290" s="16">
        <f t="shared" si="36"/>
        <v>45</v>
      </c>
    </row>
    <row r="291" spans="1:9" ht="13.5" thickBot="1">
      <c r="A291" s="123" t="s">
        <v>315</v>
      </c>
      <c r="B291" s="17" t="s">
        <v>99</v>
      </c>
      <c r="C291" s="21">
        <v>5</v>
      </c>
      <c r="D291" s="21">
        <v>19</v>
      </c>
      <c r="E291" s="21">
        <v>8</v>
      </c>
      <c r="F291" s="21">
        <v>3</v>
      </c>
      <c r="G291" s="21">
        <v>1</v>
      </c>
      <c r="H291" s="21">
        <v>14</v>
      </c>
      <c r="I291" s="16">
        <f t="shared" si="36"/>
        <v>50</v>
      </c>
    </row>
    <row r="292" spans="1:9" ht="14.25" thickBot="1" thickTop="1">
      <c r="A292" s="125"/>
      <c r="B292" s="22" t="s">
        <v>0</v>
      </c>
      <c r="C292" s="23">
        <f aca="true" t="shared" si="37" ref="C292:H292">SUM(C280:C291)</f>
        <v>202</v>
      </c>
      <c r="D292" s="23">
        <f t="shared" si="37"/>
        <v>111</v>
      </c>
      <c r="E292" s="23">
        <f t="shared" si="37"/>
        <v>123</v>
      </c>
      <c r="F292" s="23">
        <f t="shared" si="37"/>
        <v>120</v>
      </c>
      <c r="G292" s="23">
        <f t="shared" si="37"/>
        <v>61</v>
      </c>
      <c r="H292" s="23">
        <f t="shared" si="37"/>
        <v>97</v>
      </c>
      <c r="I292" s="25">
        <f>SUM(I280:I291)</f>
        <v>714</v>
      </c>
    </row>
    <row r="293" ht="13.5" thickBot="1"/>
    <row r="294" spans="1:9" ht="13.5" thickBot="1">
      <c r="A294" s="124" t="s">
        <v>324</v>
      </c>
      <c r="B294" s="77" t="s">
        <v>75</v>
      </c>
      <c r="C294" s="75"/>
      <c r="D294" s="75"/>
      <c r="E294" s="75"/>
      <c r="F294" s="75"/>
      <c r="G294" s="75"/>
      <c r="H294" s="75"/>
      <c r="I294" s="76"/>
    </row>
    <row r="295" spans="1:9" ht="13.5" thickBot="1">
      <c r="A295" s="4"/>
      <c r="B295" s="69" t="s">
        <v>47</v>
      </c>
      <c r="C295" s="3" t="s">
        <v>305</v>
      </c>
      <c r="D295" s="3" t="s">
        <v>306</v>
      </c>
      <c r="E295" s="3" t="s">
        <v>307</v>
      </c>
      <c r="F295" s="3" t="s">
        <v>308</v>
      </c>
      <c r="G295" s="3" t="s">
        <v>309</v>
      </c>
      <c r="H295" s="3" t="s">
        <v>310</v>
      </c>
      <c r="I295" s="13" t="s">
        <v>0</v>
      </c>
    </row>
    <row r="296" spans="1:9" ht="12.75">
      <c r="A296" s="123" t="s">
        <v>20</v>
      </c>
      <c r="B296" s="14" t="s">
        <v>100</v>
      </c>
      <c r="C296" s="15">
        <v>1</v>
      </c>
      <c r="D296" s="15">
        <v>2</v>
      </c>
      <c r="E296" s="15">
        <v>1</v>
      </c>
      <c r="F296" s="15" t="s">
        <v>154</v>
      </c>
      <c r="G296" s="15" t="s">
        <v>154</v>
      </c>
      <c r="H296" s="15">
        <v>14</v>
      </c>
      <c r="I296" s="16">
        <f>SUM(C296:H296)</f>
        <v>18</v>
      </c>
    </row>
    <row r="297" spans="1:9" ht="12.75">
      <c r="A297" s="123" t="s">
        <v>21</v>
      </c>
      <c r="B297" s="17" t="s">
        <v>101</v>
      </c>
      <c r="C297" s="53" t="s">
        <v>154</v>
      </c>
      <c r="D297" s="53" t="s">
        <v>154</v>
      </c>
      <c r="E297" s="53" t="s">
        <v>154</v>
      </c>
      <c r="F297" s="53" t="s">
        <v>154</v>
      </c>
      <c r="G297" s="53" t="s">
        <v>154</v>
      </c>
      <c r="H297" s="53">
        <v>8</v>
      </c>
      <c r="I297" s="16">
        <f>SUM(C297:H297)</f>
        <v>8</v>
      </c>
    </row>
    <row r="298" spans="1:9" ht="12.75">
      <c r="A298" s="123" t="s">
        <v>29</v>
      </c>
      <c r="B298" s="17" t="s">
        <v>102</v>
      </c>
      <c r="C298" s="53">
        <v>1</v>
      </c>
      <c r="D298" s="53">
        <v>1</v>
      </c>
      <c r="E298" s="53">
        <v>2</v>
      </c>
      <c r="F298" s="53" t="s">
        <v>154</v>
      </c>
      <c r="G298" s="53">
        <v>6</v>
      </c>
      <c r="H298" s="53" t="s">
        <v>154</v>
      </c>
      <c r="I298" s="16">
        <f>SUM(C298:H298)</f>
        <v>10</v>
      </c>
    </row>
    <row r="299" spans="1:9" ht="12.75">
      <c r="A299" s="123" t="s">
        <v>45</v>
      </c>
      <c r="B299" s="17" t="s">
        <v>103</v>
      </c>
      <c r="C299" s="53" t="s">
        <v>154</v>
      </c>
      <c r="D299" s="53" t="s">
        <v>154</v>
      </c>
      <c r="E299" s="53" t="s">
        <v>154</v>
      </c>
      <c r="F299" s="53" t="s">
        <v>154</v>
      </c>
      <c r="G299" s="53" t="s">
        <v>154</v>
      </c>
      <c r="H299" s="53" t="s">
        <v>154</v>
      </c>
      <c r="I299" s="16">
        <f>SUM(C299:H299)</f>
        <v>0</v>
      </c>
    </row>
    <row r="300" spans="1:9" ht="13.5" thickBot="1">
      <c r="A300" s="123" t="s">
        <v>70</v>
      </c>
      <c r="B300" s="17" t="s">
        <v>104</v>
      </c>
      <c r="C300" s="21" t="s">
        <v>154</v>
      </c>
      <c r="D300" s="21" t="s">
        <v>154</v>
      </c>
      <c r="E300" s="21" t="s">
        <v>154</v>
      </c>
      <c r="F300" s="21" t="s">
        <v>154</v>
      </c>
      <c r="G300" s="21" t="s">
        <v>154</v>
      </c>
      <c r="H300" s="21" t="s">
        <v>154</v>
      </c>
      <c r="I300" s="16">
        <f>SUM(C300:H300)</f>
        <v>0</v>
      </c>
    </row>
    <row r="301" spans="1:9" ht="14.25" thickBot="1" thickTop="1">
      <c r="A301" s="125"/>
      <c r="B301" s="22" t="s">
        <v>0</v>
      </c>
      <c r="C301" s="23">
        <f aca="true" t="shared" si="38" ref="C301:H301">SUM(C296:C300)</f>
        <v>2</v>
      </c>
      <c r="D301" s="23">
        <f t="shared" si="38"/>
        <v>3</v>
      </c>
      <c r="E301" s="23">
        <f t="shared" si="38"/>
        <v>3</v>
      </c>
      <c r="F301" s="23">
        <f t="shared" si="38"/>
        <v>0</v>
      </c>
      <c r="G301" s="23">
        <f t="shared" si="38"/>
        <v>6</v>
      </c>
      <c r="H301" s="23">
        <f t="shared" si="38"/>
        <v>22</v>
      </c>
      <c r="I301" s="25">
        <f>SUM(I296:I300)</f>
        <v>36</v>
      </c>
    </row>
    <row r="302" ht="13.5" thickBot="1"/>
    <row r="303" spans="1:9" ht="13.5" customHeight="1" thickBot="1">
      <c r="A303" s="7" t="s">
        <v>325</v>
      </c>
      <c r="B303" s="77" t="s">
        <v>77</v>
      </c>
      <c r="C303" s="75"/>
      <c r="D303" s="75"/>
      <c r="E303" s="75"/>
      <c r="F303" s="75"/>
      <c r="G303" s="75"/>
      <c r="H303" s="75"/>
      <c r="I303" s="76"/>
    </row>
    <row r="304" spans="1:9" ht="13.5" customHeight="1" thickBot="1">
      <c r="A304" s="4"/>
      <c r="B304" s="51" t="s">
        <v>47</v>
      </c>
      <c r="C304" s="3" t="s">
        <v>305</v>
      </c>
      <c r="D304" s="3" t="s">
        <v>306</v>
      </c>
      <c r="E304" s="3" t="s">
        <v>307</v>
      </c>
      <c r="F304" s="3" t="s">
        <v>308</v>
      </c>
      <c r="G304" s="3" t="s">
        <v>309</v>
      </c>
      <c r="H304" s="3" t="s">
        <v>310</v>
      </c>
      <c r="I304" s="13" t="s">
        <v>0</v>
      </c>
    </row>
    <row r="305" spans="1:9" ht="12.75">
      <c r="A305" s="123" t="s">
        <v>20</v>
      </c>
      <c r="B305" s="14" t="s">
        <v>115</v>
      </c>
      <c r="C305" s="15">
        <v>5</v>
      </c>
      <c r="D305" s="15">
        <v>29</v>
      </c>
      <c r="E305" s="15" t="s">
        <v>154</v>
      </c>
      <c r="F305" s="15" t="s">
        <v>154</v>
      </c>
      <c r="G305" s="15" t="s">
        <v>154</v>
      </c>
      <c r="H305" s="15">
        <v>8</v>
      </c>
      <c r="I305" s="16">
        <f>SUM(C305:H305)</f>
        <v>42</v>
      </c>
    </row>
    <row r="306" spans="1:9" ht="13.5" thickBot="1">
      <c r="A306" s="123" t="s">
        <v>21</v>
      </c>
      <c r="B306" s="17" t="s">
        <v>154</v>
      </c>
      <c r="C306" s="21" t="s">
        <v>154</v>
      </c>
      <c r="D306" s="21" t="s">
        <v>154</v>
      </c>
      <c r="E306" s="21" t="s">
        <v>154</v>
      </c>
      <c r="F306" s="21" t="s">
        <v>154</v>
      </c>
      <c r="G306" s="21" t="s">
        <v>154</v>
      </c>
      <c r="H306" s="21" t="s">
        <v>154</v>
      </c>
      <c r="I306" s="16">
        <f>SUM(C306:H306)</f>
        <v>0</v>
      </c>
    </row>
    <row r="307" spans="1:9" ht="14.25" thickBot="1" thickTop="1">
      <c r="A307" s="5"/>
      <c r="B307" s="22" t="s">
        <v>0</v>
      </c>
      <c r="C307" s="23">
        <f aca="true" t="shared" si="39" ref="C307:H307">SUM(C305:C306)</f>
        <v>5</v>
      </c>
      <c r="D307" s="23">
        <f t="shared" si="39"/>
        <v>29</v>
      </c>
      <c r="E307" s="23">
        <f t="shared" si="39"/>
        <v>0</v>
      </c>
      <c r="F307" s="23">
        <f t="shared" si="39"/>
        <v>0</v>
      </c>
      <c r="G307" s="23">
        <f t="shared" si="39"/>
        <v>0</v>
      </c>
      <c r="H307" s="23">
        <f t="shared" si="39"/>
        <v>8</v>
      </c>
      <c r="I307" s="25">
        <f>SUM(I305:I306)</f>
        <v>42</v>
      </c>
    </row>
    <row r="310" spans="1:2" ht="23.25" thickBot="1">
      <c r="A310" s="9">
        <v>4</v>
      </c>
      <c r="B310" s="8" t="s">
        <v>127</v>
      </c>
    </row>
    <row r="311" spans="1:9" ht="15.75" thickBot="1">
      <c r="A311" s="124">
        <v>1</v>
      </c>
      <c r="B311" s="87" t="s">
        <v>147</v>
      </c>
      <c r="C311" s="75"/>
      <c r="D311" s="75"/>
      <c r="E311" s="75"/>
      <c r="F311" s="75"/>
      <c r="G311" s="75"/>
      <c r="H311" s="75"/>
      <c r="I311" s="76"/>
    </row>
    <row r="312" spans="1:9" ht="13.5" thickBot="1">
      <c r="A312" s="4"/>
      <c r="B312" s="51" t="s">
        <v>148</v>
      </c>
      <c r="C312" s="3" t="s">
        <v>305</v>
      </c>
      <c r="D312" s="3" t="s">
        <v>306</v>
      </c>
      <c r="E312" s="3" t="s">
        <v>307</v>
      </c>
      <c r="F312" s="3" t="s">
        <v>308</v>
      </c>
      <c r="G312" s="3" t="s">
        <v>309</v>
      </c>
      <c r="H312" s="3" t="s">
        <v>310</v>
      </c>
      <c r="I312" s="13" t="s">
        <v>0</v>
      </c>
    </row>
    <row r="313" spans="1:9" ht="12.75">
      <c r="A313" s="4"/>
      <c r="B313" s="17" t="s">
        <v>172</v>
      </c>
      <c r="C313" s="47">
        <v>3000</v>
      </c>
      <c r="D313" s="47">
        <v>1000</v>
      </c>
      <c r="E313" s="47">
        <v>9000</v>
      </c>
      <c r="F313" s="47" t="s">
        <v>154</v>
      </c>
      <c r="G313" s="47" t="s">
        <v>154</v>
      </c>
      <c r="H313" s="47" t="s">
        <v>154</v>
      </c>
      <c r="I313" s="27">
        <f aca="true" t="shared" si="40" ref="I313:I318">SUM(C313:H313)</f>
        <v>13000</v>
      </c>
    </row>
    <row r="314" spans="1:9" ht="12.75">
      <c r="A314" s="4"/>
      <c r="B314" s="17" t="s">
        <v>149</v>
      </c>
      <c r="C314" s="32">
        <v>101000</v>
      </c>
      <c r="D314" s="32">
        <v>390000</v>
      </c>
      <c r="E314" s="32">
        <v>835000</v>
      </c>
      <c r="F314" s="32">
        <v>100000</v>
      </c>
      <c r="G314" s="32">
        <v>2060000</v>
      </c>
      <c r="H314" s="32">
        <v>97000</v>
      </c>
      <c r="I314" s="27">
        <f t="shared" si="40"/>
        <v>3583000</v>
      </c>
    </row>
    <row r="315" spans="1:9" ht="12.75">
      <c r="A315" s="4"/>
      <c r="B315" s="17" t="s">
        <v>150</v>
      </c>
      <c r="C315" s="32" t="s">
        <v>154</v>
      </c>
      <c r="D315" s="32" t="s">
        <v>154</v>
      </c>
      <c r="E315" s="32" t="s">
        <v>154</v>
      </c>
      <c r="F315" s="32" t="s">
        <v>154</v>
      </c>
      <c r="G315" s="32" t="s">
        <v>154</v>
      </c>
      <c r="H315" s="32" t="s">
        <v>154</v>
      </c>
      <c r="I315" s="27">
        <f t="shared" si="40"/>
        <v>0</v>
      </c>
    </row>
    <row r="316" spans="1:9" ht="12.75">
      <c r="A316" s="4"/>
      <c r="B316" s="17" t="s">
        <v>105</v>
      </c>
      <c r="C316" s="32">
        <v>3500</v>
      </c>
      <c r="D316" s="32">
        <v>22800</v>
      </c>
      <c r="E316" s="32">
        <v>24200</v>
      </c>
      <c r="F316" s="32">
        <v>1045</v>
      </c>
      <c r="G316" s="32">
        <v>4000</v>
      </c>
      <c r="H316" s="32" t="s">
        <v>154</v>
      </c>
      <c r="I316" s="27">
        <f t="shared" si="40"/>
        <v>55545</v>
      </c>
    </row>
    <row r="317" spans="1:9" ht="12.75">
      <c r="A317" s="4"/>
      <c r="B317" s="17" t="s">
        <v>173</v>
      </c>
      <c r="C317" s="32" t="s">
        <v>154</v>
      </c>
      <c r="D317" s="32" t="s">
        <v>154</v>
      </c>
      <c r="E317" s="32" t="s">
        <v>154</v>
      </c>
      <c r="F317" s="32" t="s">
        <v>154</v>
      </c>
      <c r="G317" s="32" t="s">
        <v>154</v>
      </c>
      <c r="H317" s="32">
        <v>500</v>
      </c>
      <c r="I317" s="27">
        <f t="shared" si="40"/>
        <v>500</v>
      </c>
    </row>
    <row r="318" spans="1:9" ht="13.5" thickBot="1">
      <c r="A318" s="4"/>
      <c r="B318" s="28" t="s">
        <v>213</v>
      </c>
      <c r="C318" s="36" t="s">
        <v>154</v>
      </c>
      <c r="D318" s="36" t="s">
        <v>154</v>
      </c>
      <c r="E318" s="36" t="s">
        <v>154</v>
      </c>
      <c r="F318" s="36" t="s">
        <v>154</v>
      </c>
      <c r="G318" s="36" t="s">
        <v>154</v>
      </c>
      <c r="H318" s="36" t="s">
        <v>154</v>
      </c>
      <c r="I318" s="27">
        <f t="shared" si="40"/>
        <v>0</v>
      </c>
    </row>
    <row r="319" spans="1:9" ht="13.5" thickBot="1">
      <c r="A319" s="4"/>
      <c r="B319" s="22" t="s">
        <v>0</v>
      </c>
      <c r="C319" s="40">
        <f aca="true" t="shared" si="41" ref="C319:H319">SUM(C313:C318)</f>
        <v>107500</v>
      </c>
      <c r="D319" s="40">
        <f t="shared" si="41"/>
        <v>413800</v>
      </c>
      <c r="E319" s="40">
        <f t="shared" si="41"/>
        <v>868200</v>
      </c>
      <c r="F319" s="40">
        <f t="shared" si="41"/>
        <v>101045</v>
      </c>
      <c r="G319" s="40">
        <f t="shared" si="41"/>
        <v>2064000</v>
      </c>
      <c r="H319" s="40">
        <f t="shared" si="41"/>
        <v>97500</v>
      </c>
      <c r="I319" s="41">
        <f>SUM(I313:I318)</f>
        <v>3652045</v>
      </c>
    </row>
    <row r="320" spans="1:9" ht="13.5" thickBot="1">
      <c r="A320" s="4"/>
      <c r="B320" s="51" t="s">
        <v>151</v>
      </c>
      <c r="C320" s="3" t="s">
        <v>305</v>
      </c>
      <c r="D320" s="3" t="s">
        <v>306</v>
      </c>
      <c r="E320" s="3" t="s">
        <v>307</v>
      </c>
      <c r="F320" s="3" t="s">
        <v>308</v>
      </c>
      <c r="G320" s="3" t="s">
        <v>309</v>
      </c>
      <c r="H320" s="3" t="s">
        <v>310</v>
      </c>
      <c r="I320" s="13" t="s">
        <v>0</v>
      </c>
    </row>
    <row r="321" spans="1:9" ht="12.75">
      <c r="A321" s="4"/>
      <c r="B321" s="14" t="s">
        <v>174</v>
      </c>
      <c r="C321" s="15">
        <v>1</v>
      </c>
      <c r="D321" s="15">
        <v>2</v>
      </c>
      <c r="E321" s="15">
        <v>2</v>
      </c>
      <c r="F321" s="15" t="s">
        <v>154</v>
      </c>
      <c r="G321" s="15" t="s">
        <v>154</v>
      </c>
      <c r="H321" s="15" t="s">
        <v>154</v>
      </c>
      <c r="I321" s="60">
        <f>SUM(C321:H321)</f>
        <v>5</v>
      </c>
    </row>
    <row r="322" spans="1:9" ht="12.75">
      <c r="A322" s="4"/>
      <c r="B322" s="17" t="s">
        <v>175</v>
      </c>
      <c r="C322" s="18" t="s">
        <v>154</v>
      </c>
      <c r="D322" s="18" t="s">
        <v>154</v>
      </c>
      <c r="E322" s="18" t="s">
        <v>154</v>
      </c>
      <c r="F322" s="18" t="s">
        <v>154</v>
      </c>
      <c r="G322" s="18" t="s">
        <v>154</v>
      </c>
      <c r="H322" s="18" t="s">
        <v>154</v>
      </c>
      <c r="I322" s="54">
        <f>SUM(C322:H322)</f>
        <v>0</v>
      </c>
    </row>
    <row r="323" spans="1:9" ht="12.75">
      <c r="A323" s="4"/>
      <c r="B323" s="17" t="s">
        <v>176</v>
      </c>
      <c r="C323" s="18" t="s">
        <v>154</v>
      </c>
      <c r="D323" s="18" t="s">
        <v>154</v>
      </c>
      <c r="E323" s="18" t="s">
        <v>154</v>
      </c>
      <c r="F323" s="18" t="s">
        <v>154</v>
      </c>
      <c r="G323" s="18" t="s">
        <v>154</v>
      </c>
      <c r="H323" s="18" t="s">
        <v>154</v>
      </c>
      <c r="I323" s="54">
        <f>SUM(C323:H323)</f>
        <v>0</v>
      </c>
    </row>
    <row r="324" spans="1:9" ht="13.5" thickBot="1">
      <c r="A324" s="4"/>
      <c r="B324" s="28" t="s">
        <v>177</v>
      </c>
      <c r="C324" s="29" t="s">
        <v>154</v>
      </c>
      <c r="D324" s="29">
        <v>10</v>
      </c>
      <c r="E324" s="29">
        <v>28</v>
      </c>
      <c r="F324" s="29" t="s">
        <v>154</v>
      </c>
      <c r="G324" s="29" t="s">
        <v>154</v>
      </c>
      <c r="H324" s="29" t="s">
        <v>154</v>
      </c>
      <c r="I324" s="62">
        <f>SUM(C324:H324)</f>
        <v>38</v>
      </c>
    </row>
    <row r="325" spans="1:9" ht="13.5" thickBot="1">
      <c r="A325" s="4"/>
      <c r="B325" s="63" t="s">
        <v>178</v>
      </c>
      <c r="C325" s="64">
        <f aca="true" t="shared" si="42" ref="C325:H325">SUM(C321:C324)</f>
        <v>1</v>
      </c>
      <c r="D325" s="64">
        <f t="shared" si="42"/>
        <v>12</v>
      </c>
      <c r="E325" s="64">
        <f t="shared" si="42"/>
        <v>30</v>
      </c>
      <c r="F325" s="64">
        <f t="shared" si="42"/>
        <v>0</v>
      </c>
      <c r="G325" s="64">
        <f t="shared" si="42"/>
        <v>0</v>
      </c>
      <c r="H325" s="64">
        <f t="shared" si="42"/>
        <v>0</v>
      </c>
      <c r="I325" s="45">
        <f>SUM(I321:I324)</f>
        <v>43</v>
      </c>
    </row>
    <row r="326" spans="1:9" ht="12.75">
      <c r="A326" s="4"/>
      <c r="B326" s="14" t="s">
        <v>179</v>
      </c>
      <c r="C326" s="15" t="s">
        <v>154</v>
      </c>
      <c r="D326" s="15" t="s">
        <v>154</v>
      </c>
      <c r="E326" s="15" t="s">
        <v>154</v>
      </c>
      <c r="F326" s="15" t="s">
        <v>154</v>
      </c>
      <c r="G326" s="15" t="s">
        <v>154</v>
      </c>
      <c r="H326" s="15" t="s">
        <v>154</v>
      </c>
      <c r="I326" s="60">
        <f aca="true" t="shared" si="43" ref="I326:I333">SUM(C326:H326)</f>
        <v>0</v>
      </c>
    </row>
    <row r="327" spans="1:9" ht="12.75">
      <c r="A327" s="4"/>
      <c r="B327" s="65" t="s">
        <v>180</v>
      </c>
      <c r="C327" s="18" t="s">
        <v>154</v>
      </c>
      <c r="D327" s="18" t="s">
        <v>154</v>
      </c>
      <c r="E327" s="18" t="s">
        <v>154</v>
      </c>
      <c r="F327" s="18" t="s">
        <v>154</v>
      </c>
      <c r="G327" s="18" t="s">
        <v>154</v>
      </c>
      <c r="H327" s="18" t="s">
        <v>154</v>
      </c>
      <c r="I327" s="54">
        <f t="shared" si="43"/>
        <v>0</v>
      </c>
    </row>
    <row r="328" spans="1:9" ht="12.75">
      <c r="A328" s="4"/>
      <c r="B328" s="65" t="s">
        <v>181</v>
      </c>
      <c r="C328" s="18" t="s">
        <v>154</v>
      </c>
      <c r="D328" s="18" t="s">
        <v>154</v>
      </c>
      <c r="E328" s="18" t="s">
        <v>154</v>
      </c>
      <c r="F328" s="18" t="s">
        <v>154</v>
      </c>
      <c r="G328" s="18" t="s">
        <v>154</v>
      </c>
      <c r="H328" s="18" t="s">
        <v>154</v>
      </c>
      <c r="I328" s="54">
        <f t="shared" si="43"/>
        <v>0</v>
      </c>
    </row>
    <row r="329" spans="1:9" ht="12.75">
      <c r="A329" s="4"/>
      <c r="B329" s="65" t="s">
        <v>182</v>
      </c>
      <c r="C329" s="18">
        <v>2</v>
      </c>
      <c r="D329" s="18">
        <v>7</v>
      </c>
      <c r="E329" s="18">
        <v>6</v>
      </c>
      <c r="F329" s="18">
        <v>2</v>
      </c>
      <c r="G329" s="18" t="s">
        <v>154</v>
      </c>
      <c r="H329" s="18">
        <v>1</v>
      </c>
      <c r="I329" s="54">
        <f t="shared" si="43"/>
        <v>18</v>
      </c>
    </row>
    <row r="330" spans="1:9" ht="12.75">
      <c r="A330" s="4"/>
      <c r="B330" s="65" t="s">
        <v>183</v>
      </c>
      <c r="C330" s="18" t="s">
        <v>154</v>
      </c>
      <c r="D330" s="18" t="s">
        <v>154</v>
      </c>
      <c r="E330" s="18">
        <v>2</v>
      </c>
      <c r="F330" s="18" t="s">
        <v>154</v>
      </c>
      <c r="G330" s="18">
        <v>2</v>
      </c>
      <c r="H330" s="18" t="s">
        <v>154</v>
      </c>
      <c r="I330" s="54">
        <f t="shared" si="43"/>
        <v>4</v>
      </c>
    </row>
    <row r="331" spans="1:9" ht="12.75">
      <c r="A331" s="4"/>
      <c r="B331" s="65" t="s">
        <v>184</v>
      </c>
      <c r="C331" s="18" t="s">
        <v>154</v>
      </c>
      <c r="D331" s="18">
        <v>1</v>
      </c>
      <c r="E331" s="18">
        <v>1</v>
      </c>
      <c r="F331" s="18" t="s">
        <v>154</v>
      </c>
      <c r="G331" s="18" t="s">
        <v>154</v>
      </c>
      <c r="H331" s="18" t="s">
        <v>154</v>
      </c>
      <c r="I331" s="54">
        <f t="shared" si="43"/>
        <v>2</v>
      </c>
    </row>
    <row r="332" spans="1:9" ht="12.75">
      <c r="A332" s="4"/>
      <c r="B332" s="65" t="s">
        <v>185</v>
      </c>
      <c r="C332" s="61" t="s">
        <v>154</v>
      </c>
      <c r="D332" s="19" t="s">
        <v>154</v>
      </c>
      <c r="E332" s="61" t="s">
        <v>154</v>
      </c>
      <c r="F332" s="61" t="s">
        <v>154</v>
      </c>
      <c r="G332" s="19" t="s">
        <v>154</v>
      </c>
      <c r="H332" s="61" t="s">
        <v>154</v>
      </c>
      <c r="I332" s="54">
        <f t="shared" si="43"/>
        <v>0</v>
      </c>
    </row>
    <row r="333" spans="1:9" ht="13.5" thickBot="1">
      <c r="A333" s="4"/>
      <c r="B333" s="66" t="s">
        <v>186</v>
      </c>
      <c r="C333" s="56" t="s">
        <v>154</v>
      </c>
      <c r="D333" s="115" t="s">
        <v>154</v>
      </c>
      <c r="E333" s="56" t="s">
        <v>154</v>
      </c>
      <c r="F333" s="56" t="s">
        <v>154</v>
      </c>
      <c r="G333" s="115" t="s">
        <v>154</v>
      </c>
      <c r="H333" s="56" t="s">
        <v>154</v>
      </c>
      <c r="I333" s="62">
        <f t="shared" si="43"/>
        <v>0</v>
      </c>
    </row>
    <row r="334" spans="1:9" ht="13.5" thickBot="1">
      <c r="A334" s="4"/>
      <c r="B334" s="63" t="s">
        <v>187</v>
      </c>
      <c r="C334" s="64">
        <f aca="true" t="shared" si="44" ref="C334:H334">SUM(C326:C333)</f>
        <v>2</v>
      </c>
      <c r="D334" s="64">
        <f t="shared" si="44"/>
        <v>8</v>
      </c>
      <c r="E334" s="64">
        <f t="shared" si="44"/>
        <v>9</v>
      </c>
      <c r="F334" s="64">
        <f t="shared" si="44"/>
        <v>2</v>
      </c>
      <c r="G334" s="64">
        <f t="shared" si="44"/>
        <v>2</v>
      </c>
      <c r="H334" s="64">
        <f t="shared" si="44"/>
        <v>1</v>
      </c>
      <c r="I334" s="45">
        <f>SUM(I326:I333)</f>
        <v>24</v>
      </c>
    </row>
    <row r="335" spans="1:9" ht="12.75">
      <c r="A335" s="4"/>
      <c r="B335" s="14" t="s">
        <v>188</v>
      </c>
      <c r="C335" s="15" t="s">
        <v>154</v>
      </c>
      <c r="D335" s="15" t="s">
        <v>154</v>
      </c>
      <c r="E335" s="15" t="s">
        <v>154</v>
      </c>
      <c r="F335" s="15" t="s">
        <v>154</v>
      </c>
      <c r="G335" s="15" t="s">
        <v>154</v>
      </c>
      <c r="H335" s="15" t="s">
        <v>154</v>
      </c>
      <c r="I335" s="60">
        <f aca="true" t="shared" si="45" ref="I335:I341">SUM(C335:H335)</f>
        <v>0</v>
      </c>
    </row>
    <row r="336" spans="1:9" ht="12.75">
      <c r="A336" s="4"/>
      <c r="B336" s="17" t="s">
        <v>189</v>
      </c>
      <c r="C336" s="18" t="s">
        <v>154</v>
      </c>
      <c r="D336" s="18" t="s">
        <v>154</v>
      </c>
      <c r="E336" s="18" t="s">
        <v>154</v>
      </c>
      <c r="F336" s="18" t="s">
        <v>154</v>
      </c>
      <c r="G336" s="18" t="s">
        <v>154</v>
      </c>
      <c r="H336" s="18" t="s">
        <v>154</v>
      </c>
      <c r="I336" s="54">
        <f t="shared" si="45"/>
        <v>0</v>
      </c>
    </row>
    <row r="337" spans="1:9" ht="13.5" thickBot="1">
      <c r="A337" s="4"/>
      <c r="B337" s="28" t="s">
        <v>190</v>
      </c>
      <c r="C337" s="67" t="s">
        <v>154</v>
      </c>
      <c r="D337" s="67" t="s">
        <v>154</v>
      </c>
      <c r="E337" s="67" t="s">
        <v>154</v>
      </c>
      <c r="F337" s="67" t="s">
        <v>154</v>
      </c>
      <c r="G337" s="67" t="s">
        <v>154</v>
      </c>
      <c r="H337" s="67" t="s">
        <v>154</v>
      </c>
      <c r="I337" s="62">
        <f t="shared" si="45"/>
        <v>0</v>
      </c>
    </row>
    <row r="338" spans="1:9" ht="12.75">
      <c r="A338" s="4"/>
      <c r="B338" s="46" t="s">
        <v>191</v>
      </c>
      <c r="C338" s="15">
        <v>15</v>
      </c>
      <c r="D338" s="15">
        <v>3</v>
      </c>
      <c r="E338" s="15">
        <v>16</v>
      </c>
      <c r="F338" s="15">
        <v>1</v>
      </c>
      <c r="G338" s="15" t="s">
        <v>154</v>
      </c>
      <c r="H338" s="15" t="s">
        <v>154</v>
      </c>
      <c r="I338" s="60">
        <f t="shared" si="45"/>
        <v>35</v>
      </c>
    </row>
    <row r="339" spans="1:9" ht="12.75">
      <c r="A339" s="4"/>
      <c r="B339" s="46" t="s">
        <v>192</v>
      </c>
      <c r="C339" s="18" t="s">
        <v>154</v>
      </c>
      <c r="D339" s="18" t="s">
        <v>154</v>
      </c>
      <c r="E339" s="18" t="s">
        <v>154</v>
      </c>
      <c r="F339" s="18" t="s">
        <v>154</v>
      </c>
      <c r="G339" s="18" t="s">
        <v>154</v>
      </c>
      <c r="H339" s="18" t="s">
        <v>154</v>
      </c>
      <c r="I339" s="54">
        <f t="shared" si="45"/>
        <v>0</v>
      </c>
    </row>
    <row r="340" spans="1:9" ht="12.75">
      <c r="A340" s="4"/>
      <c r="B340" s="46" t="s">
        <v>212</v>
      </c>
      <c r="C340" s="61" t="s">
        <v>154</v>
      </c>
      <c r="D340" s="19" t="s">
        <v>154</v>
      </c>
      <c r="E340" s="61" t="s">
        <v>154</v>
      </c>
      <c r="F340" s="61" t="s">
        <v>154</v>
      </c>
      <c r="G340" s="19">
        <v>4</v>
      </c>
      <c r="H340" s="61" t="s">
        <v>154</v>
      </c>
      <c r="I340" s="54">
        <f t="shared" si="45"/>
        <v>4</v>
      </c>
    </row>
    <row r="341" spans="1:9" ht="13.5" thickBot="1">
      <c r="A341" s="4"/>
      <c r="B341" s="46" t="s">
        <v>193</v>
      </c>
      <c r="C341" s="56" t="s">
        <v>154</v>
      </c>
      <c r="D341" s="115" t="s">
        <v>154</v>
      </c>
      <c r="E341" s="56" t="s">
        <v>154</v>
      </c>
      <c r="F341" s="56" t="s">
        <v>154</v>
      </c>
      <c r="G341" s="115" t="s">
        <v>154</v>
      </c>
      <c r="H341" s="56" t="s">
        <v>154</v>
      </c>
      <c r="I341" s="62">
        <f t="shared" si="45"/>
        <v>0</v>
      </c>
    </row>
    <row r="342" spans="1:9" ht="13.5" thickBot="1">
      <c r="A342" s="4"/>
      <c r="B342" s="63" t="s">
        <v>194</v>
      </c>
      <c r="C342" s="68">
        <f aca="true" t="shared" si="46" ref="C342:H342">SUM(C338:C341)</f>
        <v>15</v>
      </c>
      <c r="D342" s="68">
        <f t="shared" si="46"/>
        <v>3</v>
      </c>
      <c r="E342" s="68">
        <f t="shared" si="46"/>
        <v>16</v>
      </c>
      <c r="F342" s="68">
        <f t="shared" si="46"/>
        <v>1</v>
      </c>
      <c r="G342" s="68">
        <f t="shared" si="46"/>
        <v>4</v>
      </c>
      <c r="H342" s="68">
        <f t="shared" si="46"/>
        <v>0</v>
      </c>
      <c r="I342" s="45">
        <f>SUM(I338:I341)</f>
        <v>39</v>
      </c>
    </row>
    <row r="343" spans="1:9" ht="12.75">
      <c r="A343" s="4"/>
      <c r="B343" s="14" t="s">
        <v>195</v>
      </c>
      <c r="C343" s="58" t="s">
        <v>154</v>
      </c>
      <c r="D343" s="58" t="s">
        <v>154</v>
      </c>
      <c r="E343" s="58" t="s">
        <v>154</v>
      </c>
      <c r="F343" s="58" t="s">
        <v>154</v>
      </c>
      <c r="G343" s="58" t="s">
        <v>154</v>
      </c>
      <c r="H343" s="58" t="s">
        <v>154</v>
      </c>
      <c r="I343" s="60">
        <f>SUM(C343:H343)</f>
        <v>0</v>
      </c>
    </row>
    <row r="344" spans="1:9" ht="12.75">
      <c r="A344" s="4"/>
      <c r="B344" s="46" t="s">
        <v>196</v>
      </c>
      <c r="C344" s="18" t="s">
        <v>154</v>
      </c>
      <c r="D344" s="18" t="s">
        <v>154</v>
      </c>
      <c r="E344" s="18" t="s">
        <v>154</v>
      </c>
      <c r="F344" s="18" t="s">
        <v>154</v>
      </c>
      <c r="G344" s="18" t="s">
        <v>154</v>
      </c>
      <c r="H344" s="18">
        <v>120</v>
      </c>
      <c r="I344" s="54">
        <f>SUM(C344:H344)</f>
        <v>120</v>
      </c>
    </row>
    <row r="345" spans="1:9" ht="12.75">
      <c r="A345" s="4"/>
      <c r="B345" s="46" t="s">
        <v>197</v>
      </c>
      <c r="C345" s="18" t="s">
        <v>154</v>
      </c>
      <c r="D345" s="18" t="s">
        <v>154</v>
      </c>
      <c r="E345" s="18" t="s">
        <v>154</v>
      </c>
      <c r="F345" s="18" t="s">
        <v>154</v>
      </c>
      <c r="G345" s="18" t="s">
        <v>154</v>
      </c>
      <c r="H345" s="18">
        <v>6</v>
      </c>
      <c r="I345" s="54">
        <f>SUM(C345:H345)</f>
        <v>6</v>
      </c>
    </row>
    <row r="346" spans="1:9" ht="13.5" thickBot="1">
      <c r="A346" s="5"/>
      <c r="B346" s="48" t="s">
        <v>198</v>
      </c>
      <c r="C346" s="29" t="s">
        <v>154</v>
      </c>
      <c r="D346" s="29" t="s">
        <v>154</v>
      </c>
      <c r="E346" s="29" t="s">
        <v>154</v>
      </c>
      <c r="F346" s="29" t="s">
        <v>154</v>
      </c>
      <c r="G346" s="29" t="s">
        <v>154</v>
      </c>
      <c r="H346" s="29" t="s">
        <v>154</v>
      </c>
      <c r="I346" s="54">
        <f>SUM(C346:H346)</f>
        <v>0</v>
      </c>
    </row>
    <row r="347" ht="13.5" thickBot="1"/>
    <row r="348" spans="1:9" ht="13.5" thickBot="1">
      <c r="A348" s="124">
        <v>2</v>
      </c>
      <c r="B348" s="77" t="s">
        <v>336</v>
      </c>
      <c r="C348" s="75"/>
      <c r="D348" s="75"/>
      <c r="E348" s="75"/>
      <c r="F348" s="75"/>
      <c r="G348" s="75"/>
      <c r="H348" s="75"/>
      <c r="I348" s="76"/>
    </row>
    <row r="349" spans="1:9" ht="13.5" thickBot="1">
      <c r="A349" s="4"/>
      <c r="B349" s="51" t="s">
        <v>106</v>
      </c>
      <c r="C349" s="3" t="s">
        <v>305</v>
      </c>
      <c r="D349" s="3" t="s">
        <v>306</v>
      </c>
      <c r="E349" s="3" t="s">
        <v>307</v>
      </c>
      <c r="F349" s="3" t="s">
        <v>308</v>
      </c>
      <c r="G349" s="3" t="s">
        <v>309</v>
      </c>
      <c r="H349" s="3" t="s">
        <v>310</v>
      </c>
      <c r="I349" s="13" t="s">
        <v>0</v>
      </c>
    </row>
    <row r="350" spans="1:9" ht="12.75">
      <c r="A350" s="123" t="s">
        <v>20</v>
      </c>
      <c r="B350" s="14" t="s">
        <v>199</v>
      </c>
      <c r="C350" s="15">
        <v>10</v>
      </c>
      <c r="D350" s="15">
        <v>52</v>
      </c>
      <c r="E350" s="15">
        <v>52</v>
      </c>
      <c r="F350" s="15">
        <v>58</v>
      </c>
      <c r="G350" s="15">
        <v>49</v>
      </c>
      <c r="H350" s="15">
        <v>54</v>
      </c>
      <c r="I350" s="42">
        <f>SUM(C350:H350)</f>
        <v>275</v>
      </c>
    </row>
    <row r="351" spans="1:9" ht="12.75">
      <c r="A351" s="123" t="s">
        <v>21</v>
      </c>
      <c r="B351" s="17" t="s">
        <v>200</v>
      </c>
      <c r="C351" s="18" t="s">
        <v>154</v>
      </c>
      <c r="D351" s="18">
        <v>1</v>
      </c>
      <c r="E351" s="18">
        <v>4</v>
      </c>
      <c r="F351" s="18">
        <v>18</v>
      </c>
      <c r="G351" s="18">
        <v>6</v>
      </c>
      <c r="H351" s="18">
        <v>12</v>
      </c>
      <c r="I351" s="42">
        <f>SUM(C351:H351)</f>
        <v>41</v>
      </c>
    </row>
    <row r="352" spans="1:9" ht="12.75">
      <c r="A352" s="123" t="s">
        <v>29</v>
      </c>
      <c r="B352" s="17" t="s">
        <v>201</v>
      </c>
      <c r="C352" s="18" t="s">
        <v>154</v>
      </c>
      <c r="D352" s="18">
        <v>2</v>
      </c>
      <c r="E352" s="18">
        <v>4</v>
      </c>
      <c r="F352" s="18">
        <v>3</v>
      </c>
      <c r="G352" s="18" t="s">
        <v>154</v>
      </c>
      <c r="H352" s="18">
        <v>2</v>
      </c>
      <c r="I352" s="42">
        <f>SUM(C352:H352)</f>
        <v>11</v>
      </c>
    </row>
    <row r="353" spans="1:9" ht="12.75">
      <c r="A353" s="123" t="s">
        <v>45</v>
      </c>
      <c r="B353" s="17" t="s">
        <v>202</v>
      </c>
      <c r="C353" s="18" t="s">
        <v>154</v>
      </c>
      <c r="D353" s="18" t="s">
        <v>154</v>
      </c>
      <c r="E353" s="18">
        <v>7</v>
      </c>
      <c r="F353" s="18">
        <v>7</v>
      </c>
      <c r="G353" s="18">
        <v>4</v>
      </c>
      <c r="H353" s="18">
        <v>15</v>
      </c>
      <c r="I353" s="42">
        <f>SUM(C353:H353)</f>
        <v>33</v>
      </c>
    </row>
    <row r="354" spans="1:9" ht="13.5" thickBot="1">
      <c r="A354" s="123" t="s">
        <v>70</v>
      </c>
      <c r="B354" s="17" t="s">
        <v>203</v>
      </c>
      <c r="C354" s="21">
        <v>1</v>
      </c>
      <c r="D354" s="21">
        <v>2</v>
      </c>
      <c r="E354" s="21">
        <v>6</v>
      </c>
      <c r="F354" s="21">
        <v>2</v>
      </c>
      <c r="G354" s="21">
        <v>1</v>
      </c>
      <c r="H354" s="21">
        <v>1</v>
      </c>
      <c r="I354" s="42">
        <f>SUM(C354:H354)</f>
        <v>13</v>
      </c>
    </row>
    <row r="355" spans="1:9" ht="14.25" thickBot="1" thickTop="1">
      <c r="A355" s="5"/>
      <c r="B355" s="22" t="s">
        <v>0</v>
      </c>
      <c r="C355" s="43">
        <f aca="true" t="shared" si="47" ref="C355:H355">SUM(C350:C354)</f>
        <v>11</v>
      </c>
      <c r="D355" s="43">
        <f t="shared" si="47"/>
        <v>57</v>
      </c>
      <c r="E355" s="43">
        <f t="shared" si="47"/>
        <v>73</v>
      </c>
      <c r="F355" s="43">
        <f t="shared" si="47"/>
        <v>88</v>
      </c>
      <c r="G355" s="43">
        <f t="shared" si="47"/>
        <v>60</v>
      </c>
      <c r="H355" s="43">
        <f t="shared" si="47"/>
        <v>84</v>
      </c>
      <c r="I355" s="45">
        <f>SUM(I349:I354)</f>
        <v>373</v>
      </c>
    </row>
    <row r="356" ht="13.5" thickBot="1"/>
    <row r="357" spans="1:9" ht="13.5" customHeight="1" thickBot="1">
      <c r="A357" s="124">
        <v>3</v>
      </c>
      <c r="B357" s="77" t="s">
        <v>330</v>
      </c>
      <c r="C357" s="75"/>
      <c r="D357" s="75"/>
      <c r="E357" s="75"/>
      <c r="F357" s="75"/>
      <c r="G357" s="75"/>
      <c r="H357" s="75"/>
      <c r="I357" s="76"/>
    </row>
    <row r="358" spans="1:9" ht="13.5" thickBot="1">
      <c r="A358" s="4"/>
      <c r="B358" s="51" t="s">
        <v>106</v>
      </c>
      <c r="C358" s="1" t="s">
        <v>305</v>
      </c>
      <c r="D358" s="1" t="s">
        <v>306</v>
      </c>
      <c r="E358" s="1" t="s">
        <v>307</v>
      </c>
      <c r="F358" s="1" t="s">
        <v>308</v>
      </c>
      <c r="G358" s="1" t="s">
        <v>309</v>
      </c>
      <c r="H358" s="1" t="s">
        <v>310</v>
      </c>
      <c r="I358" s="13" t="s">
        <v>0</v>
      </c>
    </row>
    <row r="359" spans="1:9" ht="12.75">
      <c r="A359" s="123" t="s">
        <v>20</v>
      </c>
      <c r="B359" s="14" t="s">
        <v>333</v>
      </c>
      <c r="C359" s="15">
        <v>580</v>
      </c>
      <c r="D359" s="15">
        <v>1160</v>
      </c>
      <c r="E359" s="15">
        <v>1405</v>
      </c>
      <c r="F359" s="15">
        <v>1400</v>
      </c>
      <c r="G359" s="15">
        <v>1600</v>
      </c>
      <c r="H359" s="15">
        <v>3125</v>
      </c>
      <c r="I359" s="42">
        <f>SUM(C359:H359)</f>
        <v>9270</v>
      </c>
    </row>
    <row r="360" spans="1:9" ht="12.75">
      <c r="A360" s="123" t="s">
        <v>21</v>
      </c>
      <c r="B360" s="17" t="s">
        <v>334</v>
      </c>
      <c r="C360" s="18" t="s">
        <v>154</v>
      </c>
      <c r="D360" s="18" t="s">
        <v>154</v>
      </c>
      <c r="E360" s="18">
        <v>34</v>
      </c>
      <c r="F360" s="18" t="s">
        <v>154</v>
      </c>
      <c r="G360" s="18" t="s">
        <v>154</v>
      </c>
      <c r="H360" s="18">
        <v>100</v>
      </c>
      <c r="I360" s="42">
        <f>SUM(C360:H360)</f>
        <v>134</v>
      </c>
    </row>
    <row r="361" spans="1:9" ht="12.75">
      <c r="A361" s="123" t="s">
        <v>29</v>
      </c>
      <c r="B361" s="17" t="s">
        <v>335</v>
      </c>
      <c r="C361" s="18" t="s">
        <v>154</v>
      </c>
      <c r="D361" s="18" t="s">
        <v>154</v>
      </c>
      <c r="E361" s="18">
        <v>24</v>
      </c>
      <c r="F361" s="18">
        <v>230</v>
      </c>
      <c r="G361" s="18" t="s">
        <v>154</v>
      </c>
      <c r="H361" s="18">
        <v>80</v>
      </c>
      <c r="I361" s="42">
        <f>SUM(C361:H361)</f>
        <v>334</v>
      </c>
    </row>
    <row r="362" spans="1:9" ht="12.75">
      <c r="A362" s="123" t="s">
        <v>45</v>
      </c>
      <c r="B362" s="17" t="s">
        <v>331</v>
      </c>
      <c r="C362" s="18" t="s">
        <v>154</v>
      </c>
      <c r="D362" s="18" t="s">
        <v>154</v>
      </c>
      <c r="E362" s="18">
        <v>12</v>
      </c>
      <c r="F362" s="18">
        <v>6000</v>
      </c>
      <c r="G362" s="18">
        <v>300</v>
      </c>
      <c r="H362" s="18">
        <v>300</v>
      </c>
      <c r="I362" s="42">
        <f>SUM(C362:H362)</f>
        <v>6612</v>
      </c>
    </row>
    <row r="363" spans="1:9" ht="13.5" thickBot="1">
      <c r="A363" s="123" t="s">
        <v>70</v>
      </c>
      <c r="B363" s="17" t="s">
        <v>332</v>
      </c>
      <c r="C363" s="21" t="s">
        <v>154</v>
      </c>
      <c r="D363" s="21">
        <v>300</v>
      </c>
      <c r="E363" s="21">
        <v>18000</v>
      </c>
      <c r="F363" s="21">
        <v>18</v>
      </c>
      <c r="G363" s="21">
        <v>1</v>
      </c>
      <c r="H363" s="21">
        <v>4</v>
      </c>
      <c r="I363" s="42">
        <f>SUM(C363:H363)</f>
        <v>18323</v>
      </c>
    </row>
    <row r="364" spans="1:9" ht="14.25" thickBot="1" thickTop="1">
      <c r="A364" s="5"/>
      <c r="B364" s="22" t="s">
        <v>0</v>
      </c>
      <c r="C364" s="43">
        <f aca="true" t="shared" si="48" ref="C364:H364">SUM(C359:C363)</f>
        <v>580</v>
      </c>
      <c r="D364" s="43">
        <f t="shared" si="48"/>
        <v>1460</v>
      </c>
      <c r="E364" s="43">
        <f t="shared" si="48"/>
        <v>19475</v>
      </c>
      <c r="F364" s="43">
        <f t="shared" si="48"/>
        <v>7648</v>
      </c>
      <c r="G364" s="43">
        <f t="shared" si="48"/>
        <v>1901</v>
      </c>
      <c r="H364" s="43">
        <f t="shared" si="48"/>
        <v>3609</v>
      </c>
      <c r="I364" s="45">
        <f>SUM(I359:I363)</f>
        <v>34673</v>
      </c>
    </row>
    <row r="365" ht="13.5" thickBot="1"/>
    <row r="366" spans="1:9" ht="13.5" thickBot="1">
      <c r="A366" s="124">
        <v>4</v>
      </c>
      <c r="B366" s="77" t="s">
        <v>107</v>
      </c>
      <c r="C366" s="75"/>
      <c r="D366" s="75"/>
      <c r="E366" s="75"/>
      <c r="F366" s="75"/>
      <c r="G366" s="75"/>
      <c r="H366" s="75"/>
      <c r="I366" s="76"/>
    </row>
    <row r="367" spans="1:9" ht="13.5" thickBot="1">
      <c r="A367" s="4"/>
      <c r="B367" s="51" t="s">
        <v>108</v>
      </c>
      <c r="C367" s="3" t="s">
        <v>305</v>
      </c>
      <c r="D367" s="3" t="s">
        <v>306</v>
      </c>
      <c r="E367" s="3" t="s">
        <v>307</v>
      </c>
      <c r="F367" s="3" t="s">
        <v>308</v>
      </c>
      <c r="G367" s="3" t="s">
        <v>309</v>
      </c>
      <c r="H367" s="3" t="s">
        <v>310</v>
      </c>
      <c r="I367" s="13" t="s">
        <v>0</v>
      </c>
    </row>
    <row r="368" spans="1:9" ht="12.75">
      <c r="A368" s="123" t="s">
        <v>20</v>
      </c>
      <c r="B368" s="14" t="s">
        <v>109</v>
      </c>
      <c r="C368" s="15" t="s">
        <v>154</v>
      </c>
      <c r="D368" s="15" t="s">
        <v>154</v>
      </c>
      <c r="E368" s="15" t="s">
        <v>154</v>
      </c>
      <c r="F368" s="15" t="s">
        <v>154</v>
      </c>
      <c r="G368" s="15" t="s">
        <v>154</v>
      </c>
      <c r="H368" s="15" t="s">
        <v>154</v>
      </c>
      <c r="I368" s="42">
        <f>SUM(C368:H368)</f>
        <v>0</v>
      </c>
    </row>
    <row r="369" spans="1:9" ht="12.75">
      <c r="A369" s="123" t="s">
        <v>21</v>
      </c>
      <c r="B369" s="50" t="s">
        <v>157</v>
      </c>
      <c r="C369" s="18" t="s">
        <v>154</v>
      </c>
      <c r="D369" s="18">
        <v>22</v>
      </c>
      <c r="E369" s="18" t="s">
        <v>154</v>
      </c>
      <c r="F369" s="18" t="s">
        <v>154</v>
      </c>
      <c r="G369" s="18">
        <v>2</v>
      </c>
      <c r="H369" s="18">
        <v>4</v>
      </c>
      <c r="I369" s="42">
        <f>SUM(C369:H369)</f>
        <v>28</v>
      </c>
    </row>
    <row r="370" spans="1:9" ht="13.5" thickBot="1">
      <c r="A370" s="123" t="s">
        <v>29</v>
      </c>
      <c r="B370" s="28" t="s">
        <v>158</v>
      </c>
      <c r="C370" s="21" t="s">
        <v>154</v>
      </c>
      <c r="D370" s="21" t="s">
        <v>154</v>
      </c>
      <c r="E370" s="21">
        <v>2</v>
      </c>
      <c r="F370" s="21" t="s">
        <v>154</v>
      </c>
      <c r="G370" s="21" t="s">
        <v>154</v>
      </c>
      <c r="H370" s="21" t="s">
        <v>154</v>
      </c>
      <c r="I370" s="42">
        <f>SUM(C370:H370)</f>
        <v>2</v>
      </c>
    </row>
    <row r="371" spans="1:9" ht="13.5" thickBot="1">
      <c r="A371" s="5"/>
      <c r="B371" s="22" t="s">
        <v>0</v>
      </c>
      <c r="C371" s="43">
        <f aca="true" t="shared" si="49" ref="C371:H371">SUM(C367:C370)</f>
        <v>0</v>
      </c>
      <c r="D371" s="43">
        <f t="shared" si="49"/>
        <v>22</v>
      </c>
      <c r="E371" s="43">
        <f t="shared" si="49"/>
        <v>2</v>
      </c>
      <c r="F371" s="43">
        <f t="shared" si="49"/>
        <v>0</v>
      </c>
      <c r="G371" s="43">
        <f t="shared" si="49"/>
        <v>2</v>
      </c>
      <c r="H371" s="43">
        <f t="shared" si="49"/>
        <v>4</v>
      </c>
      <c r="I371" s="45">
        <f>SUM(I367:I370)</f>
        <v>30</v>
      </c>
    </row>
    <row r="372" ht="13.5" thickBot="1"/>
    <row r="373" spans="1:9" ht="13.5" thickBot="1">
      <c r="A373" s="124">
        <v>5</v>
      </c>
      <c r="B373" s="77" t="s">
        <v>252</v>
      </c>
      <c r="C373" s="75"/>
      <c r="D373" s="75"/>
      <c r="E373" s="75"/>
      <c r="F373" s="75"/>
      <c r="G373" s="75"/>
      <c r="H373" s="75"/>
      <c r="I373" s="76"/>
    </row>
    <row r="374" spans="1:9" ht="13.5" thickBot="1">
      <c r="A374" s="4"/>
      <c r="B374" s="51" t="s">
        <v>253</v>
      </c>
      <c r="C374" s="3" t="s">
        <v>305</v>
      </c>
      <c r="D374" s="3" t="s">
        <v>306</v>
      </c>
      <c r="E374" s="3" t="s">
        <v>307</v>
      </c>
      <c r="F374" s="3" t="s">
        <v>308</v>
      </c>
      <c r="G374" s="3" t="s">
        <v>309</v>
      </c>
      <c r="H374" s="3" t="s">
        <v>310</v>
      </c>
      <c r="I374" s="13" t="s">
        <v>0</v>
      </c>
    </row>
    <row r="375" spans="1:9" ht="12.75">
      <c r="A375" s="123" t="s">
        <v>20</v>
      </c>
      <c r="B375" s="14" t="s">
        <v>254</v>
      </c>
      <c r="C375" s="15" t="s">
        <v>154</v>
      </c>
      <c r="D375" s="15" t="s">
        <v>154</v>
      </c>
      <c r="E375" s="15" t="s">
        <v>154</v>
      </c>
      <c r="F375" s="15" t="s">
        <v>154</v>
      </c>
      <c r="G375" s="15" t="s">
        <v>154</v>
      </c>
      <c r="H375" s="15" t="s">
        <v>154</v>
      </c>
      <c r="I375" s="42">
        <f aca="true" t="shared" si="50" ref="I375:I382">SUM(C375:H375)</f>
        <v>0</v>
      </c>
    </row>
    <row r="376" spans="1:9" ht="12.75">
      <c r="A376" s="123" t="s">
        <v>21</v>
      </c>
      <c r="B376" s="17" t="s">
        <v>255</v>
      </c>
      <c r="C376" s="18" t="s">
        <v>154</v>
      </c>
      <c r="D376" s="18" t="s">
        <v>154</v>
      </c>
      <c r="E376" s="18" t="s">
        <v>154</v>
      </c>
      <c r="F376" s="18" t="s">
        <v>154</v>
      </c>
      <c r="G376" s="18" t="s">
        <v>154</v>
      </c>
      <c r="H376" s="18" t="s">
        <v>154</v>
      </c>
      <c r="I376" s="42">
        <f t="shared" si="50"/>
        <v>0</v>
      </c>
    </row>
    <row r="377" spans="1:9" ht="12.75">
      <c r="A377" s="123" t="s">
        <v>29</v>
      </c>
      <c r="B377" s="17" t="s">
        <v>256</v>
      </c>
      <c r="C377" s="18" t="s">
        <v>154</v>
      </c>
      <c r="D377" s="18" t="s">
        <v>154</v>
      </c>
      <c r="E377" s="18" t="s">
        <v>154</v>
      </c>
      <c r="F377" s="18" t="s">
        <v>154</v>
      </c>
      <c r="G377" s="18" t="s">
        <v>154</v>
      </c>
      <c r="H377" s="18" t="s">
        <v>154</v>
      </c>
      <c r="I377" s="42">
        <f t="shared" si="50"/>
        <v>0</v>
      </c>
    </row>
    <row r="378" spans="1:9" ht="12.75">
      <c r="A378" s="123" t="s">
        <v>45</v>
      </c>
      <c r="B378" s="17" t="s">
        <v>257</v>
      </c>
      <c r="C378" s="18" t="s">
        <v>154</v>
      </c>
      <c r="D378" s="18">
        <v>1</v>
      </c>
      <c r="E378" s="18" t="s">
        <v>154</v>
      </c>
      <c r="F378" s="18" t="s">
        <v>154</v>
      </c>
      <c r="G378" s="18" t="s">
        <v>154</v>
      </c>
      <c r="H378" s="18" t="s">
        <v>154</v>
      </c>
      <c r="I378" s="42">
        <f t="shared" si="50"/>
        <v>1</v>
      </c>
    </row>
    <row r="379" spans="1:9" ht="12.75">
      <c r="A379" s="123" t="s">
        <v>70</v>
      </c>
      <c r="B379" s="17" t="s">
        <v>258</v>
      </c>
      <c r="C379" s="18" t="s">
        <v>154</v>
      </c>
      <c r="D379" s="18" t="s">
        <v>154</v>
      </c>
      <c r="E379" s="18" t="s">
        <v>154</v>
      </c>
      <c r="F379" s="18" t="s">
        <v>154</v>
      </c>
      <c r="G379" s="18" t="s">
        <v>154</v>
      </c>
      <c r="H379" s="18" t="s">
        <v>154</v>
      </c>
      <c r="I379" s="42">
        <f t="shared" si="50"/>
        <v>0</v>
      </c>
    </row>
    <row r="380" spans="1:9" ht="12.75">
      <c r="A380" s="123" t="s">
        <v>72</v>
      </c>
      <c r="B380" s="17" t="s">
        <v>259</v>
      </c>
      <c r="C380" s="18" t="s">
        <v>154</v>
      </c>
      <c r="D380" s="18" t="s">
        <v>154</v>
      </c>
      <c r="E380" s="18">
        <v>1</v>
      </c>
      <c r="F380" s="18" t="s">
        <v>154</v>
      </c>
      <c r="G380" s="18" t="s">
        <v>154</v>
      </c>
      <c r="H380" s="18" t="s">
        <v>154</v>
      </c>
      <c r="I380" s="42">
        <f t="shared" si="50"/>
        <v>1</v>
      </c>
    </row>
    <row r="381" spans="1:9" ht="12.75">
      <c r="A381" s="123" t="s">
        <v>74</v>
      </c>
      <c r="B381" s="17" t="s">
        <v>260</v>
      </c>
      <c r="C381" s="18" t="s">
        <v>154</v>
      </c>
      <c r="D381" s="18" t="s">
        <v>154</v>
      </c>
      <c r="E381" s="18" t="s">
        <v>154</v>
      </c>
      <c r="F381" s="18" t="s">
        <v>154</v>
      </c>
      <c r="G381" s="18" t="s">
        <v>154</v>
      </c>
      <c r="H381" s="18" t="s">
        <v>154</v>
      </c>
      <c r="I381" s="42">
        <f t="shared" si="50"/>
        <v>0</v>
      </c>
    </row>
    <row r="382" spans="1:9" ht="13.5" thickBot="1">
      <c r="A382" s="123" t="s">
        <v>76</v>
      </c>
      <c r="B382" s="17" t="s">
        <v>261</v>
      </c>
      <c r="C382" s="21" t="s">
        <v>154</v>
      </c>
      <c r="D382" s="21" t="s">
        <v>154</v>
      </c>
      <c r="E382" s="21" t="s">
        <v>154</v>
      </c>
      <c r="F382" s="21" t="s">
        <v>154</v>
      </c>
      <c r="G382" s="21" t="s">
        <v>154</v>
      </c>
      <c r="H382" s="21" t="s">
        <v>154</v>
      </c>
      <c r="I382" s="42">
        <f t="shared" si="50"/>
        <v>0</v>
      </c>
    </row>
    <row r="383" spans="1:9" ht="14.25" thickBot="1" thickTop="1">
      <c r="A383" s="5"/>
      <c r="B383" s="22" t="s">
        <v>0</v>
      </c>
      <c r="C383" s="43">
        <f aca="true" t="shared" si="51" ref="C383:H383">SUM(C375:C382)</f>
        <v>0</v>
      </c>
      <c r="D383" s="43">
        <f t="shared" si="51"/>
        <v>1</v>
      </c>
      <c r="E383" s="43">
        <f t="shared" si="51"/>
        <v>1</v>
      </c>
      <c r="F383" s="43">
        <f t="shared" si="51"/>
        <v>0</v>
      </c>
      <c r="G383" s="43">
        <f t="shared" si="51"/>
        <v>0</v>
      </c>
      <c r="H383" s="43">
        <f t="shared" si="51"/>
        <v>0</v>
      </c>
      <c r="I383" s="45">
        <f>SUM(I375:I382)</f>
        <v>2</v>
      </c>
    </row>
    <row r="384" ht="13.5" thickBot="1"/>
    <row r="385" spans="1:9" ht="13.5" thickBot="1">
      <c r="A385" s="124">
        <v>6</v>
      </c>
      <c r="B385" s="77" t="s">
        <v>267</v>
      </c>
      <c r="C385" s="75"/>
      <c r="D385" s="75"/>
      <c r="E385" s="75"/>
      <c r="F385" s="75"/>
      <c r="G385" s="75"/>
      <c r="H385" s="75"/>
      <c r="I385" s="76"/>
    </row>
    <row r="386" spans="1:9" ht="13.5" thickBot="1">
      <c r="A386" s="4"/>
      <c r="B386" s="22" t="s">
        <v>268</v>
      </c>
      <c r="C386" s="3" t="s">
        <v>305</v>
      </c>
      <c r="D386" s="3" t="s">
        <v>306</v>
      </c>
      <c r="E386" s="3" t="s">
        <v>307</v>
      </c>
      <c r="F386" s="3" t="s">
        <v>308</v>
      </c>
      <c r="G386" s="3" t="s">
        <v>309</v>
      </c>
      <c r="H386" s="3" t="s">
        <v>310</v>
      </c>
      <c r="I386" s="13" t="s">
        <v>0</v>
      </c>
    </row>
    <row r="387" spans="1:9" ht="12.75">
      <c r="A387" s="123" t="s">
        <v>20</v>
      </c>
      <c r="B387" s="92" t="s">
        <v>269</v>
      </c>
      <c r="C387" s="15" t="s">
        <v>154</v>
      </c>
      <c r="D387" s="15" t="s">
        <v>154</v>
      </c>
      <c r="E387" s="15" t="s">
        <v>154</v>
      </c>
      <c r="F387" s="15" t="s">
        <v>154</v>
      </c>
      <c r="G387" s="15" t="s">
        <v>154</v>
      </c>
      <c r="H387" s="15" t="s">
        <v>154</v>
      </c>
      <c r="I387" s="42">
        <f>SUM(C387:H387)</f>
        <v>0</v>
      </c>
    </row>
    <row r="388" spans="1:9" ht="12.75">
      <c r="A388" s="123" t="s">
        <v>21</v>
      </c>
      <c r="B388" s="93" t="s">
        <v>270</v>
      </c>
      <c r="C388" s="18" t="s">
        <v>154</v>
      </c>
      <c r="D388" s="18" t="s">
        <v>154</v>
      </c>
      <c r="E388" s="18" t="s">
        <v>154</v>
      </c>
      <c r="F388" s="18" t="s">
        <v>154</v>
      </c>
      <c r="G388" s="18" t="s">
        <v>154</v>
      </c>
      <c r="H388" s="18" t="s">
        <v>154</v>
      </c>
      <c r="I388" s="42">
        <f>SUM(C388:H388)</f>
        <v>0</v>
      </c>
    </row>
    <row r="389" spans="1:9" ht="13.5" thickBot="1">
      <c r="A389" s="123" t="s">
        <v>29</v>
      </c>
      <c r="B389" s="100" t="s">
        <v>271</v>
      </c>
      <c r="C389" s="21" t="s">
        <v>154</v>
      </c>
      <c r="D389" s="21" t="s">
        <v>154</v>
      </c>
      <c r="E389" s="21" t="s">
        <v>154</v>
      </c>
      <c r="F389" s="21" t="s">
        <v>154</v>
      </c>
      <c r="G389" s="21" t="s">
        <v>154</v>
      </c>
      <c r="H389" s="21" t="s">
        <v>154</v>
      </c>
      <c r="I389" s="42">
        <f>SUM(C389:H389)</f>
        <v>0</v>
      </c>
    </row>
    <row r="390" spans="1:9" ht="13.5" thickBot="1">
      <c r="A390" s="5"/>
      <c r="B390" s="22" t="s">
        <v>0</v>
      </c>
      <c r="C390" s="43">
        <f aca="true" t="shared" si="52" ref="C390:H390">SUM(C387:C389)</f>
        <v>0</v>
      </c>
      <c r="D390" s="43">
        <f t="shared" si="52"/>
        <v>0</v>
      </c>
      <c r="E390" s="43">
        <f t="shared" si="52"/>
        <v>0</v>
      </c>
      <c r="F390" s="43">
        <f t="shared" si="52"/>
        <v>0</v>
      </c>
      <c r="G390" s="43">
        <f t="shared" si="52"/>
        <v>0</v>
      </c>
      <c r="H390" s="43">
        <f t="shared" si="52"/>
        <v>0</v>
      </c>
      <c r="I390" s="45">
        <f>SUM(I387:I389)</f>
        <v>0</v>
      </c>
    </row>
    <row r="391" ht="13.5" thickBot="1"/>
    <row r="392" spans="1:9" ht="13.5" thickBot="1">
      <c r="A392" s="124">
        <v>7</v>
      </c>
      <c r="B392" s="77" t="s">
        <v>282</v>
      </c>
      <c r="C392" s="75"/>
      <c r="D392" s="75"/>
      <c r="E392" s="75"/>
      <c r="F392" s="75"/>
      <c r="G392" s="75"/>
      <c r="H392" s="75"/>
      <c r="I392" s="76"/>
    </row>
    <row r="393" spans="1:9" ht="13.5" thickBot="1">
      <c r="A393" s="4"/>
      <c r="B393" s="22" t="s">
        <v>268</v>
      </c>
      <c r="C393" s="3" t="s">
        <v>305</v>
      </c>
      <c r="D393" s="3" t="s">
        <v>306</v>
      </c>
      <c r="E393" s="3" t="s">
        <v>307</v>
      </c>
      <c r="F393" s="3" t="s">
        <v>308</v>
      </c>
      <c r="G393" s="3" t="s">
        <v>309</v>
      </c>
      <c r="H393" s="3" t="s">
        <v>310</v>
      </c>
      <c r="I393" s="13" t="s">
        <v>0</v>
      </c>
    </row>
    <row r="394" spans="1:9" ht="12.75">
      <c r="A394" s="123" t="s">
        <v>20</v>
      </c>
      <c r="B394" s="92" t="s">
        <v>283</v>
      </c>
      <c r="C394" s="15" t="s">
        <v>154</v>
      </c>
      <c r="D394" s="15" t="s">
        <v>154</v>
      </c>
      <c r="E394" s="15" t="s">
        <v>154</v>
      </c>
      <c r="F394" s="15" t="s">
        <v>154</v>
      </c>
      <c r="G394" s="15" t="s">
        <v>154</v>
      </c>
      <c r="H394" s="15" t="s">
        <v>154</v>
      </c>
      <c r="I394" s="42">
        <f>SUM(C394:H394)</f>
        <v>0</v>
      </c>
    </row>
    <row r="395" spans="1:9" ht="12.75">
      <c r="A395" s="123" t="s">
        <v>21</v>
      </c>
      <c r="B395" s="93" t="s">
        <v>293</v>
      </c>
      <c r="C395" s="18" t="s">
        <v>154</v>
      </c>
      <c r="D395" s="18" t="s">
        <v>154</v>
      </c>
      <c r="E395" s="18" t="s">
        <v>154</v>
      </c>
      <c r="F395" s="18" t="s">
        <v>154</v>
      </c>
      <c r="G395" s="18" t="s">
        <v>154</v>
      </c>
      <c r="H395" s="18" t="s">
        <v>154</v>
      </c>
      <c r="I395" s="42">
        <f>SUM(C395:H395)</f>
        <v>0</v>
      </c>
    </row>
    <row r="396" spans="1:9" ht="13.5" thickBot="1">
      <c r="A396" s="123" t="s">
        <v>29</v>
      </c>
      <c r="B396" s="100"/>
      <c r="C396" s="21" t="s">
        <v>154</v>
      </c>
      <c r="D396" s="21" t="s">
        <v>154</v>
      </c>
      <c r="E396" s="21" t="s">
        <v>154</v>
      </c>
      <c r="F396" s="21" t="s">
        <v>154</v>
      </c>
      <c r="G396" s="21" t="s">
        <v>154</v>
      </c>
      <c r="H396" s="21" t="s">
        <v>154</v>
      </c>
      <c r="I396" s="42">
        <f>SUM(C396:H396)</f>
        <v>0</v>
      </c>
    </row>
    <row r="397" spans="1:9" ht="13.5" thickBot="1">
      <c r="A397" s="5"/>
      <c r="B397" s="22" t="s">
        <v>0</v>
      </c>
      <c r="C397" s="43">
        <f aca="true" t="shared" si="53" ref="C397:H397">SUM(C394:C396)</f>
        <v>0</v>
      </c>
      <c r="D397" s="43">
        <f t="shared" si="53"/>
        <v>0</v>
      </c>
      <c r="E397" s="43">
        <f t="shared" si="53"/>
        <v>0</v>
      </c>
      <c r="F397" s="43">
        <f t="shared" si="53"/>
        <v>0</v>
      </c>
      <c r="G397" s="43">
        <f t="shared" si="53"/>
        <v>0</v>
      </c>
      <c r="H397" s="43">
        <f t="shared" si="53"/>
        <v>0</v>
      </c>
      <c r="I397" s="45">
        <f>SUM(I394:I396)</f>
        <v>0</v>
      </c>
    </row>
  </sheetData>
  <printOptions horizontalCentered="1"/>
  <pageMargins left="0.3937007874015748" right="0.5118110236220472" top="0.62" bottom="0.48" header="0.17" footer="0.18"/>
  <pageSetup horizontalDpi="300" verticalDpi="300" orientation="landscape" paperSize="9" scale="105" r:id="rId1"/>
  <headerFooter alignWithMargins="0">
    <oddHeader>&amp;C&amp;"Arial,Bold"&amp;12DURBAN METROPOLITAN POLICE SERVICE&amp;"Arial,Regular"&amp;10
&amp;"Arial,Bold Italic"&amp;12MONTHLY ENFORCEMENT STATISTICS FOR THE YEAR - 2005</oddHeader>
    <oddFooter>&amp;LCompiled by K Verwey&amp;C&amp;"Arial Black,Bold Italic"&amp;12INNER WEST&amp;"Arial,Regular"&amp;10 - MONTHLY STATS FOR - &amp;"Arial,Bold"&amp;14 2005&amp;RINNER WEST - &amp;P</oddFooter>
  </headerFooter>
  <rowBreaks count="10" manualBreakCount="10">
    <brk id="41" max="14" man="1"/>
    <brk id="78" max="8" man="1"/>
    <brk id="97" max="14" man="1"/>
    <brk id="138" max="14" man="1"/>
    <brk id="182" max="14" man="1"/>
    <brk id="205" max="14" man="1"/>
    <brk id="246" max="14" man="1"/>
    <brk id="276" max="14" man="1"/>
    <brk id="308" max="14" man="1"/>
    <brk id="34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97"/>
  <sheetViews>
    <sheetView zoomScale="125" zoomScaleNormal="125" workbookViewId="0" topLeftCell="A29">
      <selection activeCell="A42" sqref="A42:I96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3" width="8.00390625" style="0" bestFit="1" customWidth="1"/>
    <col min="4" max="4" width="8.8515625" style="0" bestFit="1" customWidth="1"/>
    <col min="5" max="7" width="9.7109375" style="0" bestFit="1" customWidth="1"/>
    <col min="8" max="8" width="5.28125" style="0" bestFit="1" customWidth="1"/>
    <col min="9" max="9" width="9.7109375" style="0" bestFit="1" customWidth="1"/>
  </cols>
  <sheetData>
    <row r="1" spans="1:9" ht="15.75" customHeight="1" thickBot="1">
      <c r="A1" s="124">
        <v>1</v>
      </c>
      <c r="B1" s="70" t="s">
        <v>262</v>
      </c>
      <c r="C1" s="73"/>
      <c r="D1" s="73"/>
      <c r="E1" s="73"/>
      <c r="F1" s="73"/>
      <c r="G1" s="73"/>
      <c r="H1" s="73"/>
      <c r="I1" s="74"/>
    </row>
    <row r="2" spans="1:9" ht="13.5" thickBot="1">
      <c r="A2" s="4"/>
      <c r="B2" s="22" t="s">
        <v>4</v>
      </c>
      <c r="C2" s="3" t="s">
        <v>305</v>
      </c>
      <c r="D2" s="3" t="s">
        <v>306</v>
      </c>
      <c r="E2" s="3" t="s">
        <v>307</v>
      </c>
      <c r="F2" s="3" t="s">
        <v>308</v>
      </c>
      <c r="G2" s="3" t="s">
        <v>309</v>
      </c>
      <c r="H2" s="3" t="s">
        <v>310</v>
      </c>
      <c r="I2" s="13" t="s">
        <v>0</v>
      </c>
    </row>
    <row r="3" spans="1:9" ht="12.75">
      <c r="A3" s="123" t="s">
        <v>20</v>
      </c>
      <c r="B3" s="14" t="s">
        <v>1</v>
      </c>
      <c r="C3" s="15">
        <v>3</v>
      </c>
      <c r="D3" s="15">
        <v>4</v>
      </c>
      <c r="E3" s="15">
        <v>6</v>
      </c>
      <c r="F3" s="15">
        <v>4</v>
      </c>
      <c r="G3" s="15">
        <v>6</v>
      </c>
      <c r="H3" s="15">
        <v>9</v>
      </c>
      <c r="I3" s="16">
        <f>SUM(C3:H3)</f>
        <v>32</v>
      </c>
    </row>
    <row r="4" spans="1:9" ht="12.75">
      <c r="A4" s="123" t="s">
        <v>21</v>
      </c>
      <c r="B4" s="17" t="s">
        <v>2</v>
      </c>
      <c r="C4" s="18">
        <v>5</v>
      </c>
      <c r="D4" s="18">
        <v>6</v>
      </c>
      <c r="E4" s="18">
        <v>4</v>
      </c>
      <c r="F4" s="18">
        <v>5</v>
      </c>
      <c r="G4" s="18">
        <v>10</v>
      </c>
      <c r="H4" s="18">
        <v>6</v>
      </c>
      <c r="I4" s="16">
        <f>SUM(C4:H4)</f>
        <v>36</v>
      </c>
    </row>
    <row r="5" spans="1:9" ht="12.75">
      <c r="A5" s="123" t="s">
        <v>29</v>
      </c>
      <c r="B5" s="17" t="s">
        <v>3</v>
      </c>
      <c r="C5" s="18" t="s">
        <v>154</v>
      </c>
      <c r="D5" s="18" t="s">
        <v>154</v>
      </c>
      <c r="E5" s="18">
        <v>1</v>
      </c>
      <c r="F5" s="18">
        <v>1</v>
      </c>
      <c r="G5" s="18" t="s">
        <v>154</v>
      </c>
      <c r="H5" s="18" t="s">
        <v>154</v>
      </c>
      <c r="I5" s="16">
        <f>SUM(C5:H5)</f>
        <v>2</v>
      </c>
    </row>
    <row r="6" spans="1:9" ht="12.75">
      <c r="A6" s="123" t="s">
        <v>45</v>
      </c>
      <c r="B6" s="17" t="s">
        <v>125</v>
      </c>
      <c r="C6" s="26" t="s">
        <v>154</v>
      </c>
      <c r="D6" s="26" t="s">
        <v>154</v>
      </c>
      <c r="E6" s="26" t="s">
        <v>154</v>
      </c>
      <c r="F6" s="26" t="s">
        <v>154</v>
      </c>
      <c r="G6" s="26" t="s">
        <v>154</v>
      </c>
      <c r="H6" s="26" t="s">
        <v>154</v>
      </c>
      <c r="I6" s="16">
        <f>SUM(C6:H6)</f>
        <v>0</v>
      </c>
    </row>
    <row r="7" spans="1:9" ht="13.5" thickBot="1">
      <c r="A7" s="123" t="s">
        <v>70</v>
      </c>
      <c r="B7" s="17" t="s">
        <v>8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16">
        <f>SUM(C7:H7)</f>
        <v>0</v>
      </c>
    </row>
    <row r="8" spans="1:9" ht="14.25" thickBot="1" thickTop="1">
      <c r="A8" s="5"/>
      <c r="B8" s="22" t="s">
        <v>0</v>
      </c>
      <c r="C8" s="24">
        <f aca="true" t="shared" si="0" ref="C8:H8">SUM(C3:C7)</f>
        <v>8</v>
      </c>
      <c r="D8" s="24">
        <f t="shared" si="0"/>
        <v>10</v>
      </c>
      <c r="E8" s="24">
        <f t="shared" si="0"/>
        <v>11</v>
      </c>
      <c r="F8" s="24">
        <f t="shared" si="0"/>
        <v>10</v>
      </c>
      <c r="G8" s="24">
        <f t="shared" si="0"/>
        <v>16</v>
      </c>
      <c r="H8" s="24">
        <f t="shared" si="0"/>
        <v>15</v>
      </c>
      <c r="I8" s="25">
        <f>SUM(I3:I7)</f>
        <v>70</v>
      </c>
    </row>
    <row r="9" ht="13.5" thickBot="1"/>
    <row r="10" spans="1:9" ht="15.75" thickBot="1">
      <c r="A10" s="124">
        <v>2</v>
      </c>
      <c r="B10" s="70" t="s">
        <v>263</v>
      </c>
      <c r="C10" s="75"/>
      <c r="D10" s="75"/>
      <c r="E10" s="75"/>
      <c r="F10" s="75"/>
      <c r="G10" s="75"/>
      <c r="H10" s="75"/>
      <c r="I10" s="76"/>
    </row>
    <row r="11" spans="1:9" ht="13.5" thickBot="1">
      <c r="A11" s="4"/>
      <c r="B11" s="69" t="s">
        <v>4</v>
      </c>
      <c r="C11" s="3" t="s">
        <v>305</v>
      </c>
      <c r="D11" s="3" t="s">
        <v>306</v>
      </c>
      <c r="E11" s="3" t="s">
        <v>307</v>
      </c>
      <c r="F11" s="3" t="s">
        <v>308</v>
      </c>
      <c r="G11" s="3" t="s">
        <v>309</v>
      </c>
      <c r="H11" s="3" t="s">
        <v>310</v>
      </c>
      <c r="I11" s="13" t="s">
        <v>0</v>
      </c>
    </row>
    <row r="12" spans="1:9" ht="13.5" thickBot="1">
      <c r="A12" s="123" t="s">
        <v>20</v>
      </c>
      <c r="B12" s="46" t="s">
        <v>153</v>
      </c>
      <c r="C12" s="112" t="s">
        <v>154</v>
      </c>
      <c r="D12" s="112" t="s">
        <v>154</v>
      </c>
      <c r="E12" s="112" t="s">
        <v>154</v>
      </c>
      <c r="F12" s="112" t="s">
        <v>154</v>
      </c>
      <c r="G12" s="112" t="s">
        <v>154</v>
      </c>
      <c r="H12" s="112" t="s">
        <v>154</v>
      </c>
      <c r="I12" s="16">
        <f aca="true" t="shared" si="1" ref="I12:I20">SUM(C12:H12)</f>
        <v>0</v>
      </c>
    </row>
    <row r="13" spans="1:9" ht="12.75">
      <c r="A13" s="123" t="s">
        <v>21</v>
      </c>
      <c r="B13" s="17" t="s">
        <v>5</v>
      </c>
      <c r="C13" s="15">
        <v>101</v>
      </c>
      <c r="D13" s="15">
        <v>164</v>
      </c>
      <c r="E13" s="15">
        <v>246</v>
      </c>
      <c r="F13" s="15">
        <v>186</v>
      </c>
      <c r="G13" s="15">
        <v>380</v>
      </c>
      <c r="H13" s="15">
        <v>928</v>
      </c>
      <c r="I13" s="16">
        <f t="shared" si="1"/>
        <v>2005</v>
      </c>
    </row>
    <row r="14" spans="1:9" ht="12.75">
      <c r="A14" s="123" t="s">
        <v>29</v>
      </c>
      <c r="B14" s="17" t="s">
        <v>7</v>
      </c>
      <c r="C14" s="18">
        <v>28</v>
      </c>
      <c r="D14" s="18">
        <v>45</v>
      </c>
      <c r="E14" s="18">
        <v>98</v>
      </c>
      <c r="F14" s="18">
        <v>57</v>
      </c>
      <c r="G14" s="18">
        <v>119</v>
      </c>
      <c r="H14" s="18" t="s">
        <v>154</v>
      </c>
      <c r="I14" s="16">
        <f t="shared" si="1"/>
        <v>347</v>
      </c>
    </row>
    <row r="15" spans="1:9" ht="12.75">
      <c r="A15" s="123" t="s">
        <v>45</v>
      </c>
      <c r="B15" s="17" t="s">
        <v>6</v>
      </c>
      <c r="C15" s="26" t="s">
        <v>154</v>
      </c>
      <c r="D15" s="26" t="s">
        <v>154</v>
      </c>
      <c r="E15" s="26">
        <v>449</v>
      </c>
      <c r="F15" s="26">
        <v>263</v>
      </c>
      <c r="G15" s="26">
        <v>387</v>
      </c>
      <c r="H15" s="26" t="s">
        <v>154</v>
      </c>
      <c r="I15" s="16">
        <f t="shared" si="1"/>
        <v>1099</v>
      </c>
    </row>
    <row r="16" spans="1:9" ht="12.75">
      <c r="A16" s="123" t="s">
        <v>70</v>
      </c>
      <c r="B16" s="17" t="s">
        <v>138</v>
      </c>
      <c r="C16" s="26">
        <v>7</v>
      </c>
      <c r="D16" s="26">
        <v>2</v>
      </c>
      <c r="E16" s="26">
        <v>12</v>
      </c>
      <c r="F16" s="26">
        <v>7</v>
      </c>
      <c r="G16" s="26">
        <v>16</v>
      </c>
      <c r="H16" s="26">
        <v>1</v>
      </c>
      <c r="I16" s="16">
        <f t="shared" si="1"/>
        <v>45</v>
      </c>
    </row>
    <row r="17" spans="1:9" ht="12.75">
      <c r="A17" s="123" t="s">
        <v>72</v>
      </c>
      <c r="B17" s="17" t="s">
        <v>38</v>
      </c>
      <c r="C17" s="26" t="s">
        <v>154</v>
      </c>
      <c r="D17" s="26" t="s">
        <v>154</v>
      </c>
      <c r="E17" s="26">
        <v>12</v>
      </c>
      <c r="F17" s="26">
        <v>4</v>
      </c>
      <c r="G17" s="26">
        <v>7</v>
      </c>
      <c r="H17" s="26" t="s">
        <v>154</v>
      </c>
      <c r="I17" s="16">
        <f t="shared" si="1"/>
        <v>23</v>
      </c>
    </row>
    <row r="18" spans="1:9" ht="12.75">
      <c r="A18" s="123" t="s">
        <v>74</v>
      </c>
      <c r="B18" s="17" t="s">
        <v>297</v>
      </c>
      <c r="C18" s="26">
        <v>10</v>
      </c>
      <c r="D18" s="26">
        <v>28</v>
      </c>
      <c r="E18" s="26">
        <v>48</v>
      </c>
      <c r="F18" s="26">
        <v>28</v>
      </c>
      <c r="G18" s="26">
        <v>77</v>
      </c>
      <c r="H18" s="26">
        <v>2</v>
      </c>
      <c r="I18" s="16">
        <f t="shared" si="1"/>
        <v>193</v>
      </c>
    </row>
    <row r="19" spans="1:9" ht="12.75">
      <c r="A19" s="123" t="s">
        <v>76</v>
      </c>
      <c r="B19" s="17" t="s">
        <v>161</v>
      </c>
      <c r="C19" s="18" t="s">
        <v>154</v>
      </c>
      <c r="D19" s="18" t="s">
        <v>154</v>
      </c>
      <c r="E19" s="18" t="s">
        <v>154</v>
      </c>
      <c r="F19" s="18" t="s">
        <v>154</v>
      </c>
      <c r="G19" s="18" t="s">
        <v>154</v>
      </c>
      <c r="H19" s="18" t="s">
        <v>154</v>
      </c>
      <c r="I19" s="16">
        <f t="shared" si="1"/>
        <v>0</v>
      </c>
    </row>
    <row r="20" spans="1:9" ht="13.5" thickBot="1">
      <c r="A20" s="123" t="s">
        <v>312</v>
      </c>
      <c r="B20" s="17" t="s">
        <v>296</v>
      </c>
      <c r="C20" s="21" t="s">
        <v>154</v>
      </c>
      <c r="D20" s="21">
        <v>3</v>
      </c>
      <c r="E20" s="21">
        <v>10</v>
      </c>
      <c r="F20" s="21">
        <v>6</v>
      </c>
      <c r="G20" s="21">
        <v>40</v>
      </c>
      <c r="H20" s="21" t="s">
        <v>154</v>
      </c>
      <c r="I20" s="16">
        <f t="shared" si="1"/>
        <v>59</v>
      </c>
    </row>
    <row r="21" spans="1:9" ht="14.25" thickBot="1" thickTop="1">
      <c r="A21" s="5"/>
      <c r="B21" s="22" t="s">
        <v>0</v>
      </c>
      <c r="C21" s="23">
        <f aca="true" t="shared" si="2" ref="C21:H21">SUM(C12:C20)</f>
        <v>146</v>
      </c>
      <c r="D21" s="23">
        <f t="shared" si="2"/>
        <v>242</v>
      </c>
      <c r="E21" s="23">
        <f t="shared" si="2"/>
        <v>875</v>
      </c>
      <c r="F21" s="23">
        <f t="shared" si="2"/>
        <v>551</v>
      </c>
      <c r="G21" s="23">
        <f t="shared" si="2"/>
        <v>1026</v>
      </c>
      <c r="H21" s="23">
        <f t="shared" si="2"/>
        <v>931</v>
      </c>
      <c r="I21" s="25">
        <f>SUM(I12:I20)</f>
        <v>3771</v>
      </c>
    </row>
    <row r="22" ht="13.5" thickBot="1"/>
    <row r="23" spans="1:9" ht="15.75" thickBot="1">
      <c r="A23" s="124">
        <v>3</v>
      </c>
      <c r="B23" s="77" t="s">
        <v>136</v>
      </c>
      <c r="C23" s="75"/>
      <c r="D23" s="75"/>
      <c r="E23" s="75"/>
      <c r="F23" s="75"/>
      <c r="G23" s="75"/>
      <c r="H23" s="75"/>
      <c r="I23" s="76"/>
    </row>
    <row r="24" spans="1:9" ht="13.5" thickBot="1">
      <c r="A24" s="4"/>
      <c r="B24" s="69" t="s">
        <v>117</v>
      </c>
      <c r="C24" s="3" t="s">
        <v>305</v>
      </c>
      <c r="D24" s="3" t="s">
        <v>306</v>
      </c>
      <c r="E24" s="3" t="s">
        <v>307</v>
      </c>
      <c r="F24" s="3" t="s">
        <v>308</v>
      </c>
      <c r="G24" s="3" t="s">
        <v>309</v>
      </c>
      <c r="H24" s="3" t="s">
        <v>310</v>
      </c>
      <c r="I24" s="13" t="s">
        <v>0</v>
      </c>
    </row>
    <row r="25" spans="1:9" ht="12.75">
      <c r="A25" s="123" t="s">
        <v>20</v>
      </c>
      <c r="B25" s="14" t="s">
        <v>118</v>
      </c>
      <c r="C25" s="15" t="s">
        <v>154</v>
      </c>
      <c r="D25" s="15" t="s">
        <v>154</v>
      </c>
      <c r="E25" s="15">
        <v>1</v>
      </c>
      <c r="F25" s="15" t="s">
        <v>154</v>
      </c>
      <c r="G25" s="15">
        <v>2</v>
      </c>
      <c r="H25" s="15" t="s">
        <v>154</v>
      </c>
      <c r="I25" s="16">
        <f aca="true" t="shared" si="3" ref="I25:I32">SUM(C25:H25)</f>
        <v>3</v>
      </c>
    </row>
    <row r="26" spans="1:9" ht="12.75">
      <c r="A26" s="123" t="s">
        <v>21</v>
      </c>
      <c r="B26" s="17" t="s">
        <v>119</v>
      </c>
      <c r="C26" s="18">
        <v>52</v>
      </c>
      <c r="D26" s="18">
        <v>69</v>
      </c>
      <c r="E26" s="18">
        <v>83</v>
      </c>
      <c r="F26" s="18">
        <v>91</v>
      </c>
      <c r="G26" s="18">
        <v>197</v>
      </c>
      <c r="H26" s="18">
        <v>6</v>
      </c>
      <c r="I26" s="16">
        <f t="shared" si="3"/>
        <v>498</v>
      </c>
    </row>
    <row r="27" spans="1:9" ht="12.75">
      <c r="A27" s="123" t="s">
        <v>29</v>
      </c>
      <c r="B27" s="17" t="s">
        <v>120</v>
      </c>
      <c r="C27" s="18" t="s">
        <v>154</v>
      </c>
      <c r="D27" s="18">
        <v>1</v>
      </c>
      <c r="E27" s="18" t="s">
        <v>154</v>
      </c>
      <c r="F27" s="18" t="s">
        <v>154</v>
      </c>
      <c r="G27" s="18" t="s">
        <v>154</v>
      </c>
      <c r="H27" s="18">
        <v>1</v>
      </c>
      <c r="I27" s="16">
        <f t="shared" si="3"/>
        <v>2</v>
      </c>
    </row>
    <row r="28" spans="1:9" ht="12.75">
      <c r="A28" s="123" t="s">
        <v>45</v>
      </c>
      <c r="B28" s="17" t="s">
        <v>121</v>
      </c>
      <c r="C28" s="18">
        <v>93</v>
      </c>
      <c r="D28" s="18">
        <v>64</v>
      </c>
      <c r="E28" s="18">
        <v>136</v>
      </c>
      <c r="F28" s="18">
        <v>101</v>
      </c>
      <c r="G28" s="18">
        <v>106</v>
      </c>
      <c r="H28" s="18">
        <v>70</v>
      </c>
      <c r="I28" s="16">
        <f t="shared" si="3"/>
        <v>570</v>
      </c>
    </row>
    <row r="29" spans="1:9" ht="12.75">
      <c r="A29" s="123" t="s">
        <v>70</v>
      </c>
      <c r="B29" s="17" t="s">
        <v>122</v>
      </c>
      <c r="C29" s="18">
        <v>8</v>
      </c>
      <c r="D29" s="18">
        <v>15</v>
      </c>
      <c r="E29" s="18">
        <v>32</v>
      </c>
      <c r="F29" s="18">
        <v>21</v>
      </c>
      <c r="G29" s="18">
        <v>78</v>
      </c>
      <c r="H29" s="18">
        <v>23</v>
      </c>
      <c r="I29" s="16">
        <f t="shared" si="3"/>
        <v>177</v>
      </c>
    </row>
    <row r="30" spans="1:9" ht="12.75">
      <c r="A30" s="123" t="s">
        <v>72</v>
      </c>
      <c r="B30" s="17" t="s">
        <v>123</v>
      </c>
      <c r="C30" s="18">
        <v>19</v>
      </c>
      <c r="D30" s="18">
        <v>19</v>
      </c>
      <c r="E30" s="18">
        <v>19</v>
      </c>
      <c r="F30" s="18">
        <v>18</v>
      </c>
      <c r="G30" s="18">
        <v>12</v>
      </c>
      <c r="H30" s="18">
        <v>2</v>
      </c>
      <c r="I30" s="16">
        <f t="shared" si="3"/>
        <v>89</v>
      </c>
    </row>
    <row r="31" spans="1:9" ht="12.75">
      <c r="A31" s="123" t="s">
        <v>74</v>
      </c>
      <c r="B31" s="17" t="s">
        <v>124</v>
      </c>
      <c r="C31" s="18">
        <v>4</v>
      </c>
      <c r="D31" s="18">
        <v>5</v>
      </c>
      <c r="E31" s="18">
        <v>11</v>
      </c>
      <c r="F31" s="18">
        <v>7</v>
      </c>
      <c r="G31" s="18">
        <v>20</v>
      </c>
      <c r="H31" s="18">
        <v>5</v>
      </c>
      <c r="I31" s="16">
        <f t="shared" si="3"/>
        <v>52</v>
      </c>
    </row>
    <row r="32" spans="1:9" ht="13.5" thickBot="1">
      <c r="A32" s="123" t="s">
        <v>76</v>
      </c>
      <c r="B32" s="17" t="s">
        <v>8</v>
      </c>
      <c r="C32" s="21">
        <v>20</v>
      </c>
      <c r="D32" s="21">
        <v>33</v>
      </c>
      <c r="E32" s="21">
        <v>63</v>
      </c>
      <c r="F32" s="21">
        <v>39</v>
      </c>
      <c r="G32" s="21">
        <v>59</v>
      </c>
      <c r="H32" s="21" t="s">
        <v>154</v>
      </c>
      <c r="I32" s="16">
        <f t="shared" si="3"/>
        <v>214</v>
      </c>
    </row>
    <row r="33" spans="1:9" ht="14.25" thickBot="1" thickTop="1">
      <c r="A33" s="5"/>
      <c r="B33" s="22" t="s">
        <v>0</v>
      </c>
      <c r="C33" s="24">
        <f aca="true" t="shared" si="4" ref="C33:H33">SUM(C25:C32)</f>
        <v>196</v>
      </c>
      <c r="D33" s="24">
        <f t="shared" si="4"/>
        <v>206</v>
      </c>
      <c r="E33" s="24">
        <f t="shared" si="4"/>
        <v>345</v>
      </c>
      <c r="F33" s="24">
        <f t="shared" si="4"/>
        <v>277</v>
      </c>
      <c r="G33" s="24">
        <f t="shared" si="4"/>
        <v>474</v>
      </c>
      <c r="H33" s="24">
        <f t="shared" si="4"/>
        <v>107</v>
      </c>
      <c r="I33" s="25">
        <f>SUM(I25:I32)</f>
        <v>1605</v>
      </c>
    </row>
    <row r="34" ht="13.5" thickBot="1"/>
    <row r="35" spans="1:9" ht="15.75" thickBot="1">
      <c r="A35" s="124">
        <v>4</v>
      </c>
      <c r="B35" s="70" t="s">
        <v>137</v>
      </c>
      <c r="C35" s="75"/>
      <c r="D35" s="75"/>
      <c r="E35" s="75"/>
      <c r="F35" s="75"/>
      <c r="G35" s="75"/>
      <c r="H35" s="75"/>
      <c r="I35" s="76"/>
    </row>
    <row r="36" spans="1:9" ht="13.5" thickBot="1">
      <c r="A36" s="4"/>
      <c r="B36" s="22" t="s">
        <v>106</v>
      </c>
      <c r="C36" s="3" t="s">
        <v>305</v>
      </c>
      <c r="D36" s="3" t="s">
        <v>306</v>
      </c>
      <c r="E36" s="3" t="s">
        <v>307</v>
      </c>
      <c r="F36" s="3" t="s">
        <v>308</v>
      </c>
      <c r="G36" s="3" t="s">
        <v>309</v>
      </c>
      <c r="H36" s="3" t="s">
        <v>310</v>
      </c>
      <c r="I36" s="13" t="s">
        <v>0</v>
      </c>
    </row>
    <row r="37" spans="1:9" ht="12.75">
      <c r="A37" s="123" t="s">
        <v>20</v>
      </c>
      <c r="B37" s="14" t="s">
        <v>155</v>
      </c>
      <c r="C37" s="119" t="s">
        <v>154</v>
      </c>
      <c r="D37" s="119">
        <v>50000</v>
      </c>
      <c r="E37" s="119">
        <v>250000</v>
      </c>
      <c r="F37" s="119">
        <v>100000</v>
      </c>
      <c r="G37" s="119">
        <v>200000</v>
      </c>
      <c r="H37" s="119" t="s">
        <v>154</v>
      </c>
      <c r="I37" s="55">
        <f>SUM(C37:H37)</f>
        <v>600000</v>
      </c>
    </row>
    <row r="38" spans="1:9" ht="13.5" thickBot="1">
      <c r="A38" s="123"/>
      <c r="B38" s="48" t="s">
        <v>156</v>
      </c>
      <c r="C38" s="29" t="s">
        <v>154</v>
      </c>
      <c r="D38" s="29">
        <v>1</v>
      </c>
      <c r="E38" s="29">
        <v>5</v>
      </c>
      <c r="F38" s="29">
        <v>2</v>
      </c>
      <c r="G38" s="29">
        <v>4</v>
      </c>
      <c r="H38" s="29" t="s">
        <v>154</v>
      </c>
      <c r="I38" s="113">
        <f>SUM(C38:H38)</f>
        <v>12</v>
      </c>
    </row>
    <row r="39" spans="1:9" ht="12.75">
      <c r="A39" s="123" t="s">
        <v>21</v>
      </c>
      <c r="B39" s="46" t="s">
        <v>128</v>
      </c>
      <c r="C39" s="58" t="s">
        <v>154</v>
      </c>
      <c r="D39" s="58">
        <v>160</v>
      </c>
      <c r="E39" s="58" t="s">
        <v>154</v>
      </c>
      <c r="F39" s="58" t="s">
        <v>154</v>
      </c>
      <c r="G39" s="58" t="s">
        <v>154</v>
      </c>
      <c r="H39" s="58" t="s">
        <v>154</v>
      </c>
      <c r="I39" s="55">
        <f>SUM(C39:H39)</f>
        <v>160</v>
      </c>
    </row>
    <row r="40" spans="1:9" ht="13.5" thickBot="1">
      <c r="A40" s="125" t="s">
        <v>29</v>
      </c>
      <c r="B40" s="28" t="s">
        <v>129</v>
      </c>
      <c r="C40" s="29" t="s">
        <v>154</v>
      </c>
      <c r="D40" s="29">
        <v>2</v>
      </c>
      <c r="E40" s="29">
        <v>1</v>
      </c>
      <c r="F40" s="29" t="s">
        <v>154</v>
      </c>
      <c r="G40" s="29">
        <v>2</v>
      </c>
      <c r="H40" s="29" t="s">
        <v>154</v>
      </c>
      <c r="I40" s="114">
        <f>SUM(C40:H40)</f>
        <v>5</v>
      </c>
    </row>
    <row r="42" spans="1:2" ht="23.25" thickBot="1">
      <c r="A42" s="9">
        <v>1</v>
      </c>
      <c r="B42" s="8" t="s">
        <v>9</v>
      </c>
    </row>
    <row r="43" spans="1:9" ht="15.75" thickBot="1">
      <c r="A43" s="124" t="s">
        <v>311</v>
      </c>
      <c r="B43" s="77" t="s">
        <v>264</v>
      </c>
      <c r="C43" s="75"/>
      <c r="D43" s="75"/>
      <c r="E43" s="75"/>
      <c r="F43" s="75"/>
      <c r="G43" s="75"/>
      <c r="H43" s="75"/>
      <c r="I43" s="76"/>
    </row>
    <row r="44" spans="1:9" ht="13.5" thickBot="1">
      <c r="A44" s="4"/>
      <c r="B44" s="69" t="s">
        <v>4</v>
      </c>
      <c r="C44" s="3" t="s">
        <v>305</v>
      </c>
      <c r="D44" s="3" t="s">
        <v>306</v>
      </c>
      <c r="E44" s="3" t="s">
        <v>307</v>
      </c>
      <c r="F44" s="3" t="s">
        <v>308</v>
      </c>
      <c r="G44" s="3" t="s">
        <v>309</v>
      </c>
      <c r="H44" s="3" t="s">
        <v>310</v>
      </c>
      <c r="I44" s="31" t="s">
        <v>0</v>
      </c>
    </row>
    <row r="45" spans="1:9" ht="12.75">
      <c r="A45" s="123" t="s">
        <v>20</v>
      </c>
      <c r="B45" s="14" t="s">
        <v>304</v>
      </c>
      <c r="C45" s="15" t="s">
        <v>154</v>
      </c>
      <c r="D45" s="15">
        <v>1</v>
      </c>
      <c r="E45" s="15">
        <v>1</v>
      </c>
      <c r="F45" s="15" t="s">
        <v>154</v>
      </c>
      <c r="G45" s="131" t="s">
        <v>154</v>
      </c>
      <c r="H45" s="15" t="s">
        <v>154</v>
      </c>
      <c r="I45" s="16">
        <f aca="true" t="shared" si="5" ref="I45:I59">SUM(C45:H45)</f>
        <v>2</v>
      </c>
    </row>
    <row r="46" spans="1:9" ht="12.75">
      <c r="A46" s="123" t="s">
        <v>21</v>
      </c>
      <c r="B46" s="46" t="s">
        <v>114</v>
      </c>
      <c r="C46" s="18" t="s">
        <v>154</v>
      </c>
      <c r="D46" s="18" t="s">
        <v>154</v>
      </c>
      <c r="E46" s="18">
        <v>1</v>
      </c>
      <c r="F46" s="18" t="s">
        <v>154</v>
      </c>
      <c r="G46" s="19" t="s">
        <v>154</v>
      </c>
      <c r="H46" s="18">
        <v>2</v>
      </c>
      <c r="I46" s="16">
        <f t="shared" si="5"/>
        <v>3</v>
      </c>
    </row>
    <row r="47" spans="1:9" ht="12.75">
      <c r="A47" s="123" t="s">
        <v>29</v>
      </c>
      <c r="B47" s="17" t="s">
        <v>11</v>
      </c>
      <c r="C47" s="18" t="s">
        <v>154</v>
      </c>
      <c r="D47" s="18">
        <v>1</v>
      </c>
      <c r="E47" s="18" t="s">
        <v>154</v>
      </c>
      <c r="F47" s="18">
        <v>1</v>
      </c>
      <c r="G47" s="19" t="s">
        <v>154</v>
      </c>
      <c r="H47" s="18">
        <v>2</v>
      </c>
      <c r="I47" s="16">
        <f t="shared" si="5"/>
        <v>4</v>
      </c>
    </row>
    <row r="48" spans="1:9" ht="12.75">
      <c r="A48" s="123" t="s">
        <v>45</v>
      </c>
      <c r="B48" s="17" t="s">
        <v>139</v>
      </c>
      <c r="C48" s="18" t="s">
        <v>154</v>
      </c>
      <c r="D48" s="18" t="s">
        <v>154</v>
      </c>
      <c r="E48" s="18" t="s">
        <v>154</v>
      </c>
      <c r="F48" s="18" t="s">
        <v>154</v>
      </c>
      <c r="G48" s="19" t="s">
        <v>154</v>
      </c>
      <c r="H48" s="18" t="s">
        <v>154</v>
      </c>
      <c r="I48" s="16">
        <f t="shared" si="5"/>
        <v>0</v>
      </c>
    </row>
    <row r="49" spans="1:9" ht="12.75">
      <c r="A49" s="123" t="s">
        <v>70</v>
      </c>
      <c r="B49" s="17" t="s">
        <v>140</v>
      </c>
      <c r="C49" s="18" t="s">
        <v>154</v>
      </c>
      <c r="D49" s="18" t="s">
        <v>154</v>
      </c>
      <c r="E49" s="18" t="s">
        <v>154</v>
      </c>
      <c r="F49" s="18" t="s">
        <v>154</v>
      </c>
      <c r="G49" s="19">
        <v>1</v>
      </c>
      <c r="H49" s="18" t="s">
        <v>154</v>
      </c>
      <c r="I49" s="16">
        <f t="shared" si="5"/>
        <v>1</v>
      </c>
    </row>
    <row r="50" spans="1:9" ht="12.75">
      <c r="A50" s="123" t="s">
        <v>72</v>
      </c>
      <c r="B50" s="17" t="s">
        <v>141</v>
      </c>
      <c r="C50" s="18" t="s">
        <v>154</v>
      </c>
      <c r="D50" s="18" t="s">
        <v>154</v>
      </c>
      <c r="E50" s="18" t="s">
        <v>154</v>
      </c>
      <c r="F50" s="18" t="s">
        <v>154</v>
      </c>
      <c r="G50" s="19">
        <v>1</v>
      </c>
      <c r="H50" s="18" t="s">
        <v>154</v>
      </c>
      <c r="I50" s="16">
        <f t="shared" si="5"/>
        <v>1</v>
      </c>
    </row>
    <row r="51" spans="1:9" ht="12.75">
      <c r="A51" s="123" t="s">
        <v>74</v>
      </c>
      <c r="B51" s="17" t="s">
        <v>142</v>
      </c>
      <c r="C51" s="18">
        <v>1</v>
      </c>
      <c r="D51" s="18" t="s">
        <v>154</v>
      </c>
      <c r="E51" s="18" t="s">
        <v>154</v>
      </c>
      <c r="F51" s="18">
        <v>2</v>
      </c>
      <c r="G51" s="19">
        <v>1</v>
      </c>
      <c r="H51" s="18">
        <v>1</v>
      </c>
      <c r="I51" s="16">
        <f t="shared" si="5"/>
        <v>5</v>
      </c>
    </row>
    <row r="52" spans="1:9" ht="12.75">
      <c r="A52" s="123" t="s">
        <v>76</v>
      </c>
      <c r="B52" s="17" t="s">
        <v>13</v>
      </c>
      <c r="C52" s="18" t="s">
        <v>154</v>
      </c>
      <c r="D52" s="18" t="s">
        <v>154</v>
      </c>
      <c r="E52" s="18">
        <v>2</v>
      </c>
      <c r="F52" s="18" t="s">
        <v>154</v>
      </c>
      <c r="G52" s="19">
        <v>1</v>
      </c>
      <c r="H52" s="18" t="s">
        <v>154</v>
      </c>
      <c r="I52" s="16">
        <f t="shared" si="5"/>
        <v>3</v>
      </c>
    </row>
    <row r="53" spans="1:9" ht="12.75">
      <c r="A53" s="123" t="s">
        <v>312</v>
      </c>
      <c r="B53" s="17" t="s">
        <v>14</v>
      </c>
      <c r="C53" s="18" t="s">
        <v>154</v>
      </c>
      <c r="D53" s="18" t="s">
        <v>154</v>
      </c>
      <c r="E53" s="18">
        <v>1</v>
      </c>
      <c r="F53" s="18" t="s">
        <v>154</v>
      </c>
      <c r="G53" s="19" t="s">
        <v>154</v>
      </c>
      <c r="H53" s="18">
        <v>2</v>
      </c>
      <c r="I53" s="16">
        <f t="shared" si="5"/>
        <v>3</v>
      </c>
    </row>
    <row r="54" spans="1:9" ht="12.75">
      <c r="A54" s="123" t="s">
        <v>313</v>
      </c>
      <c r="B54" s="17" t="s">
        <v>15</v>
      </c>
      <c r="C54" s="18" t="s">
        <v>154</v>
      </c>
      <c r="D54" s="18" t="s">
        <v>154</v>
      </c>
      <c r="E54" s="18" t="s">
        <v>154</v>
      </c>
      <c r="F54" s="18" t="s">
        <v>154</v>
      </c>
      <c r="G54" s="19" t="s">
        <v>154</v>
      </c>
      <c r="H54" s="18" t="s">
        <v>154</v>
      </c>
      <c r="I54" s="16">
        <f t="shared" si="5"/>
        <v>0</v>
      </c>
    </row>
    <row r="55" spans="1:9" ht="12.75">
      <c r="A55" s="123" t="s">
        <v>314</v>
      </c>
      <c r="B55" s="17" t="s">
        <v>144</v>
      </c>
      <c r="C55" s="18">
        <v>1</v>
      </c>
      <c r="D55" s="18">
        <v>2</v>
      </c>
      <c r="E55" s="18" t="s">
        <v>154</v>
      </c>
      <c r="F55" s="18">
        <v>1</v>
      </c>
      <c r="G55" s="19">
        <v>1</v>
      </c>
      <c r="H55" s="18" t="s">
        <v>154</v>
      </c>
      <c r="I55" s="16">
        <f t="shared" si="5"/>
        <v>5</v>
      </c>
    </row>
    <row r="56" spans="1:9" ht="12.75">
      <c r="A56" s="123" t="s">
        <v>315</v>
      </c>
      <c r="B56" s="17" t="s">
        <v>145</v>
      </c>
      <c r="C56" s="18" t="s">
        <v>154</v>
      </c>
      <c r="D56" s="18" t="s">
        <v>154</v>
      </c>
      <c r="E56" s="18" t="s">
        <v>154</v>
      </c>
      <c r="F56" s="18" t="s">
        <v>154</v>
      </c>
      <c r="G56" s="19" t="s">
        <v>154</v>
      </c>
      <c r="H56" s="18" t="s">
        <v>154</v>
      </c>
      <c r="I56" s="16">
        <f t="shared" si="5"/>
        <v>0</v>
      </c>
    </row>
    <row r="57" spans="1:9" ht="12.75">
      <c r="A57" s="123" t="s">
        <v>316</v>
      </c>
      <c r="B57" s="17" t="s">
        <v>17</v>
      </c>
      <c r="C57" s="18" t="s">
        <v>154</v>
      </c>
      <c r="D57" s="18" t="s">
        <v>154</v>
      </c>
      <c r="E57" s="18" t="s">
        <v>154</v>
      </c>
      <c r="F57" s="18" t="s">
        <v>154</v>
      </c>
      <c r="G57" s="19">
        <v>1</v>
      </c>
      <c r="H57" s="18" t="s">
        <v>154</v>
      </c>
      <c r="I57" s="16">
        <f t="shared" si="5"/>
        <v>1</v>
      </c>
    </row>
    <row r="58" spans="1:9" ht="12.75">
      <c r="A58" s="123" t="s">
        <v>317</v>
      </c>
      <c r="B58" s="17" t="s">
        <v>19</v>
      </c>
      <c r="C58" s="18">
        <v>1</v>
      </c>
      <c r="D58" s="18" t="s">
        <v>154</v>
      </c>
      <c r="E58" s="18">
        <v>1</v>
      </c>
      <c r="F58" s="18" t="s">
        <v>154</v>
      </c>
      <c r="G58" s="19" t="s">
        <v>154</v>
      </c>
      <c r="H58" s="18" t="s">
        <v>154</v>
      </c>
      <c r="I58" s="16">
        <f t="shared" si="5"/>
        <v>2</v>
      </c>
    </row>
    <row r="59" spans="1:9" ht="13.5" thickBot="1">
      <c r="A59" s="123" t="s">
        <v>318</v>
      </c>
      <c r="B59" s="17" t="s">
        <v>8</v>
      </c>
      <c r="C59" s="21" t="s">
        <v>154</v>
      </c>
      <c r="D59" s="21" t="s">
        <v>154</v>
      </c>
      <c r="E59" s="21" t="s">
        <v>154</v>
      </c>
      <c r="F59" s="21" t="s">
        <v>154</v>
      </c>
      <c r="G59" s="143" t="s">
        <v>154</v>
      </c>
      <c r="H59" s="21">
        <v>2</v>
      </c>
      <c r="I59" s="16">
        <f t="shared" si="5"/>
        <v>2</v>
      </c>
    </row>
    <row r="60" spans="1:9" ht="14.25" thickBot="1" thickTop="1">
      <c r="A60" s="5"/>
      <c r="B60" s="22" t="s">
        <v>0</v>
      </c>
      <c r="C60" s="23">
        <f aca="true" t="shared" si="6" ref="C60:H60">SUM(C45:C59)</f>
        <v>3</v>
      </c>
      <c r="D60" s="23">
        <f t="shared" si="6"/>
        <v>4</v>
      </c>
      <c r="E60" s="23">
        <f t="shared" si="6"/>
        <v>6</v>
      </c>
      <c r="F60" s="23">
        <f t="shared" si="6"/>
        <v>4</v>
      </c>
      <c r="G60" s="23">
        <f t="shared" si="6"/>
        <v>6</v>
      </c>
      <c r="H60" s="23">
        <f t="shared" si="6"/>
        <v>9</v>
      </c>
      <c r="I60" s="25">
        <f>SUM(I45:I59)</f>
        <v>32</v>
      </c>
    </row>
    <row r="61" ht="14.25" customHeight="1" thickBot="1"/>
    <row r="62" spans="1:9" ht="14.25" customHeight="1" thickBot="1">
      <c r="A62" s="124" t="s">
        <v>319</v>
      </c>
      <c r="B62" s="70" t="s">
        <v>265</v>
      </c>
      <c r="C62" s="75"/>
      <c r="D62" s="75"/>
      <c r="E62" s="75"/>
      <c r="F62" s="75"/>
      <c r="G62" s="75"/>
      <c r="H62" s="75"/>
      <c r="I62" s="76"/>
    </row>
    <row r="63" spans="1:9" ht="13.5" thickBot="1">
      <c r="A63" s="4"/>
      <c r="B63" s="22" t="s">
        <v>4</v>
      </c>
      <c r="C63" s="3" t="s">
        <v>305</v>
      </c>
      <c r="D63" s="3" t="s">
        <v>306</v>
      </c>
      <c r="E63" s="3" t="s">
        <v>307</v>
      </c>
      <c r="F63" s="3" t="s">
        <v>308</v>
      </c>
      <c r="G63" s="3" t="s">
        <v>309</v>
      </c>
      <c r="H63" s="3" t="s">
        <v>310</v>
      </c>
      <c r="I63" s="31" t="s">
        <v>0</v>
      </c>
    </row>
    <row r="64" spans="1:9" ht="12.75">
      <c r="A64" s="123" t="s">
        <v>20</v>
      </c>
      <c r="B64" s="14" t="s">
        <v>22</v>
      </c>
      <c r="C64" s="15">
        <v>2</v>
      </c>
      <c r="D64" s="15" t="s">
        <v>154</v>
      </c>
      <c r="E64" s="15" t="s">
        <v>154</v>
      </c>
      <c r="F64" s="15" t="s">
        <v>154</v>
      </c>
      <c r="G64" s="131">
        <v>1</v>
      </c>
      <c r="H64" s="15" t="s">
        <v>154</v>
      </c>
      <c r="I64" s="16">
        <f aca="true" t="shared" si="7" ref="I64:I77">SUM(C64:H64)</f>
        <v>3</v>
      </c>
    </row>
    <row r="65" spans="1:9" ht="12.75">
      <c r="A65" s="123" t="s">
        <v>21</v>
      </c>
      <c r="B65" s="17" t="s">
        <v>51</v>
      </c>
      <c r="C65" s="18" t="s">
        <v>154</v>
      </c>
      <c r="D65" s="18">
        <v>1</v>
      </c>
      <c r="E65" s="18" t="s">
        <v>154</v>
      </c>
      <c r="F65" s="18">
        <v>2</v>
      </c>
      <c r="G65" s="19" t="s">
        <v>154</v>
      </c>
      <c r="H65" s="18" t="s">
        <v>154</v>
      </c>
      <c r="I65" s="16">
        <f t="shared" si="7"/>
        <v>3</v>
      </c>
    </row>
    <row r="66" spans="1:9" ht="12.75">
      <c r="A66" s="123" t="s">
        <v>29</v>
      </c>
      <c r="B66" s="17" t="s">
        <v>23</v>
      </c>
      <c r="C66" s="18" t="s">
        <v>154</v>
      </c>
      <c r="D66" s="18" t="s">
        <v>154</v>
      </c>
      <c r="E66" s="18" t="s">
        <v>154</v>
      </c>
      <c r="F66" s="18" t="s">
        <v>154</v>
      </c>
      <c r="G66" s="19" t="s">
        <v>154</v>
      </c>
      <c r="H66" s="18" t="s">
        <v>154</v>
      </c>
      <c r="I66" s="16">
        <f t="shared" si="7"/>
        <v>0</v>
      </c>
    </row>
    <row r="67" spans="1:9" ht="12.75">
      <c r="A67" s="123" t="s">
        <v>45</v>
      </c>
      <c r="B67" s="17" t="s">
        <v>24</v>
      </c>
      <c r="C67" s="18" t="s">
        <v>154</v>
      </c>
      <c r="D67" s="18">
        <v>4</v>
      </c>
      <c r="E67" s="18">
        <v>1</v>
      </c>
      <c r="F67" s="18">
        <v>1</v>
      </c>
      <c r="G67" s="19" t="s">
        <v>154</v>
      </c>
      <c r="H67" s="18">
        <v>1</v>
      </c>
      <c r="I67" s="16">
        <f t="shared" si="7"/>
        <v>7</v>
      </c>
    </row>
    <row r="68" spans="1:9" ht="12.75">
      <c r="A68" s="123" t="s">
        <v>70</v>
      </c>
      <c r="B68" s="17" t="s">
        <v>25</v>
      </c>
      <c r="C68" s="18" t="s">
        <v>154</v>
      </c>
      <c r="D68" s="18" t="s">
        <v>154</v>
      </c>
      <c r="E68" s="18" t="s">
        <v>154</v>
      </c>
      <c r="F68" s="18" t="s">
        <v>154</v>
      </c>
      <c r="G68" s="19" t="s">
        <v>154</v>
      </c>
      <c r="H68" s="18" t="s">
        <v>154</v>
      </c>
      <c r="I68" s="16">
        <f t="shared" si="7"/>
        <v>0</v>
      </c>
    </row>
    <row r="69" spans="1:9" ht="12.75">
      <c r="A69" s="123" t="s">
        <v>72</v>
      </c>
      <c r="B69" s="17" t="s">
        <v>26</v>
      </c>
      <c r="C69" s="18" t="s">
        <v>154</v>
      </c>
      <c r="D69" s="18" t="s">
        <v>154</v>
      </c>
      <c r="E69" s="18" t="s">
        <v>154</v>
      </c>
      <c r="F69" s="18" t="s">
        <v>154</v>
      </c>
      <c r="G69" s="19" t="s">
        <v>154</v>
      </c>
      <c r="H69" s="18" t="s">
        <v>154</v>
      </c>
      <c r="I69" s="16">
        <f t="shared" si="7"/>
        <v>0</v>
      </c>
    </row>
    <row r="70" spans="1:9" ht="12.75">
      <c r="A70" s="123" t="s">
        <v>74</v>
      </c>
      <c r="B70" s="17" t="s">
        <v>27</v>
      </c>
      <c r="C70" s="18">
        <v>1</v>
      </c>
      <c r="D70" s="18" t="s">
        <v>154</v>
      </c>
      <c r="E70" s="18" t="s">
        <v>154</v>
      </c>
      <c r="F70" s="18" t="s">
        <v>154</v>
      </c>
      <c r="G70" s="19" t="s">
        <v>154</v>
      </c>
      <c r="H70" s="18" t="s">
        <v>154</v>
      </c>
      <c r="I70" s="16">
        <f t="shared" si="7"/>
        <v>1</v>
      </c>
    </row>
    <row r="71" spans="1:9" ht="12.75">
      <c r="A71" s="123" t="s">
        <v>76</v>
      </c>
      <c r="B71" s="17" t="s">
        <v>146</v>
      </c>
      <c r="C71" s="18">
        <v>2</v>
      </c>
      <c r="D71" s="18" t="s">
        <v>154</v>
      </c>
      <c r="E71" s="18">
        <v>2</v>
      </c>
      <c r="F71" s="18">
        <v>2</v>
      </c>
      <c r="G71" s="19">
        <v>6</v>
      </c>
      <c r="H71" s="18">
        <v>3</v>
      </c>
      <c r="I71" s="16">
        <f t="shared" si="7"/>
        <v>15</v>
      </c>
    </row>
    <row r="72" spans="1:9" ht="12.75">
      <c r="A72" s="123" t="s">
        <v>312</v>
      </c>
      <c r="B72" s="17" t="s">
        <v>143</v>
      </c>
      <c r="C72" s="18" t="s">
        <v>154</v>
      </c>
      <c r="D72" s="18" t="s">
        <v>154</v>
      </c>
      <c r="E72" s="18" t="s">
        <v>154</v>
      </c>
      <c r="F72" s="18" t="s">
        <v>154</v>
      </c>
      <c r="G72" s="19">
        <v>3</v>
      </c>
      <c r="H72" s="18" t="s">
        <v>154</v>
      </c>
      <c r="I72" s="16">
        <f t="shared" si="7"/>
        <v>3</v>
      </c>
    </row>
    <row r="73" spans="1:9" ht="12.75">
      <c r="A73" s="123" t="s">
        <v>313</v>
      </c>
      <c r="B73" s="17" t="s">
        <v>18</v>
      </c>
      <c r="C73" s="18" t="s">
        <v>154</v>
      </c>
      <c r="D73" s="18">
        <v>1</v>
      </c>
      <c r="E73" s="18">
        <v>1</v>
      </c>
      <c r="F73" s="18" t="s">
        <v>154</v>
      </c>
      <c r="G73" s="19" t="s">
        <v>154</v>
      </c>
      <c r="H73" s="18" t="s">
        <v>154</v>
      </c>
      <c r="I73" s="16">
        <f t="shared" si="7"/>
        <v>2</v>
      </c>
    </row>
    <row r="74" spans="1:9" ht="12.75">
      <c r="A74" s="123" t="s">
        <v>314</v>
      </c>
      <c r="B74" s="17" t="s">
        <v>28</v>
      </c>
      <c r="C74" s="18" t="s">
        <v>154</v>
      </c>
      <c r="D74" s="18" t="s">
        <v>154</v>
      </c>
      <c r="E74" s="18" t="s">
        <v>154</v>
      </c>
      <c r="F74" s="18" t="s">
        <v>154</v>
      </c>
      <c r="G74" s="19" t="s">
        <v>154</v>
      </c>
      <c r="H74" s="18" t="s">
        <v>154</v>
      </c>
      <c r="I74" s="16">
        <f t="shared" si="7"/>
        <v>0</v>
      </c>
    </row>
    <row r="75" spans="1:9" ht="12.75">
      <c r="A75" s="123" t="s">
        <v>315</v>
      </c>
      <c r="B75" s="17" t="s">
        <v>290</v>
      </c>
      <c r="C75" s="18" t="s">
        <v>154</v>
      </c>
      <c r="D75" s="18" t="s">
        <v>154</v>
      </c>
      <c r="E75" s="18" t="s">
        <v>154</v>
      </c>
      <c r="F75" s="18" t="s">
        <v>154</v>
      </c>
      <c r="G75" s="19" t="s">
        <v>154</v>
      </c>
      <c r="H75" s="18">
        <v>1</v>
      </c>
      <c r="I75" s="16">
        <f t="shared" si="7"/>
        <v>1</v>
      </c>
    </row>
    <row r="76" spans="1:9" ht="12.75">
      <c r="A76" s="123" t="s">
        <v>316</v>
      </c>
      <c r="B76" s="17" t="s">
        <v>303</v>
      </c>
      <c r="C76" s="18" t="s">
        <v>154</v>
      </c>
      <c r="D76" s="18" t="s">
        <v>154</v>
      </c>
      <c r="E76" s="18" t="s">
        <v>154</v>
      </c>
      <c r="F76" s="18" t="s">
        <v>154</v>
      </c>
      <c r="G76" s="19" t="s">
        <v>154</v>
      </c>
      <c r="H76" s="18" t="s">
        <v>154</v>
      </c>
      <c r="I76" s="16">
        <f t="shared" si="7"/>
        <v>0</v>
      </c>
    </row>
    <row r="77" spans="1:9" ht="13.5" thickBot="1">
      <c r="A77" s="123" t="s">
        <v>317</v>
      </c>
      <c r="B77" s="17" t="s">
        <v>8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143" t="s">
        <v>154</v>
      </c>
      <c r="H77" s="21">
        <v>1</v>
      </c>
      <c r="I77" s="16">
        <f t="shared" si="7"/>
        <v>1</v>
      </c>
    </row>
    <row r="78" spans="1:9" ht="14.25" thickBot="1" thickTop="1">
      <c r="A78" s="5"/>
      <c r="B78" s="22" t="s">
        <v>0</v>
      </c>
      <c r="C78" s="23">
        <f aca="true" t="shared" si="8" ref="C78:H78">SUM(C64:C77)</f>
        <v>5</v>
      </c>
      <c r="D78" s="23">
        <f t="shared" si="8"/>
        <v>6</v>
      </c>
      <c r="E78" s="23">
        <f t="shared" si="8"/>
        <v>4</v>
      </c>
      <c r="F78" s="23">
        <f t="shared" si="8"/>
        <v>5</v>
      </c>
      <c r="G78" s="23">
        <f t="shared" si="8"/>
        <v>10</v>
      </c>
      <c r="H78" s="23">
        <f t="shared" si="8"/>
        <v>6</v>
      </c>
      <c r="I78" s="25">
        <f>SUM(I64:I77)</f>
        <v>36</v>
      </c>
    </row>
    <row r="79" ht="13.5" thickBot="1"/>
    <row r="80" spans="1:9" ht="15.75" thickBot="1">
      <c r="A80" s="124" t="s">
        <v>320</v>
      </c>
      <c r="B80" s="77" t="s">
        <v>266</v>
      </c>
      <c r="C80" s="75"/>
      <c r="D80" s="75"/>
      <c r="E80" s="75"/>
      <c r="F80" s="75"/>
      <c r="G80" s="75"/>
      <c r="H80" s="75"/>
      <c r="I80" s="76"/>
    </row>
    <row r="81" spans="1:9" ht="13.5" thickBot="1">
      <c r="A81" s="4"/>
      <c r="B81" s="69" t="s">
        <v>4</v>
      </c>
      <c r="C81" s="3" t="s">
        <v>305</v>
      </c>
      <c r="D81" s="3" t="s">
        <v>306</v>
      </c>
      <c r="E81" s="3" t="s">
        <v>307</v>
      </c>
      <c r="F81" s="3" t="s">
        <v>308</v>
      </c>
      <c r="G81" s="3" t="s">
        <v>309</v>
      </c>
      <c r="H81" s="3" t="s">
        <v>310</v>
      </c>
      <c r="I81" s="31" t="s">
        <v>0</v>
      </c>
    </row>
    <row r="82" spans="1:9" ht="12.75">
      <c r="A82" s="123" t="s">
        <v>20</v>
      </c>
      <c r="B82" s="14" t="s">
        <v>214</v>
      </c>
      <c r="C82" s="15" t="s">
        <v>154</v>
      </c>
      <c r="D82" s="15" t="s">
        <v>154</v>
      </c>
      <c r="E82" s="15" t="s">
        <v>154</v>
      </c>
      <c r="F82" s="15" t="s">
        <v>154</v>
      </c>
      <c r="G82" s="15" t="s">
        <v>154</v>
      </c>
      <c r="H82" s="15" t="s">
        <v>154</v>
      </c>
      <c r="I82" s="16">
        <f aca="true" t="shared" si="9" ref="I82:I95">SUM(C82:H82)</f>
        <v>0</v>
      </c>
    </row>
    <row r="83" spans="1:9" ht="12.75">
      <c r="A83" s="123" t="s">
        <v>21</v>
      </c>
      <c r="B83" s="17" t="s">
        <v>215</v>
      </c>
      <c r="C83" s="18" t="s">
        <v>154</v>
      </c>
      <c r="D83" s="18" t="s">
        <v>154</v>
      </c>
      <c r="E83" s="18" t="s">
        <v>154</v>
      </c>
      <c r="F83" s="18" t="s">
        <v>154</v>
      </c>
      <c r="G83" s="18" t="s">
        <v>154</v>
      </c>
      <c r="H83" s="18" t="s">
        <v>154</v>
      </c>
      <c r="I83" s="16">
        <f t="shared" si="9"/>
        <v>0</v>
      </c>
    </row>
    <row r="84" spans="1:9" ht="12.75">
      <c r="A84" s="123" t="s">
        <v>29</v>
      </c>
      <c r="B84" s="17" t="s">
        <v>31</v>
      </c>
      <c r="C84" s="18" t="s">
        <v>154</v>
      </c>
      <c r="D84" s="18" t="s">
        <v>154</v>
      </c>
      <c r="E84" s="18" t="s">
        <v>154</v>
      </c>
      <c r="F84" s="18" t="s">
        <v>154</v>
      </c>
      <c r="G84" s="18" t="s">
        <v>154</v>
      </c>
      <c r="H84" s="18" t="s">
        <v>154</v>
      </c>
      <c r="I84" s="16">
        <f t="shared" si="9"/>
        <v>0</v>
      </c>
    </row>
    <row r="85" spans="1:9" ht="12.75">
      <c r="A85" s="123" t="s">
        <v>45</v>
      </c>
      <c r="B85" s="17" t="s">
        <v>126</v>
      </c>
      <c r="C85" s="18" t="s">
        <v>154</v>
      </c>
      <c r="D85" s="18" t="s">
        <v>154</v>
      </c>
      <c r="E85" s="18" t="s">
        <v>154</v>
      </c>
      <c r="F85" s="18" t="s">
        <v>154</v>
      </c>
      <c r="G85" s="18" t="s">
        <v>154</v>
      </c>
      <c r="H85" s="18" t="s">
        <v>154</v>
      </c>
      <c r="I85" s="16">
        <f t="shared" si="9"/>
        <v>0</v>
      </c>
    </row>
    <row r="86" spans="1:9" ht="12.75">
      <c r="A86" s="123" t="s">
        <v>70</v>
      </c>
      <c r="B86" s="17" t="s">
        <v>32</v>
      </c>
      <c r="C86" s="18" t="s">
        <v>154</v>
      </c>
      <c r="D86" s="18" t="s">
        <v>154</v>
      </c>
      <c r="E86" s="18" t="s">
        <v>154</v>
      </c>
      <c r="F86" s="18" t="s">
        <v>154</v>
      </c>
      <c r="G86" s="18" t="s">
        <v>154</v>
      </c>
      <c r="H86" s="18" t="s">
        <v>154</v>
      </c>
      <c r="I86" s="16">
        <f t="shared" si="9"/>
        <v>0</v>
      </c>
    </row>
    <row r="87" spans="1:9" ht="12.75">
      <c r="A87" s="123" t="s">
        <v>72</v>
      </c>
      <c r="B87" s="17" t="s">
        <v>162</v>
      </c>
      <c r="C87" s="18" t="s">
        <v>154</v>
      </c>
      <c r="D87" s="18" t="s">
        <v>154</v>
      </c>
      <c r="E87" s="18" t="s">
        <v>154</v>
      </c>
      <c r="F87" s="18" t="s">
        <v>154</v>
      </c>
      <c r="G87" s="18" t="s">
        <v>154</v>
      </c>
      <c r="H87" s="18" t="s">
        <v>154</v>
      </c>
      <c r="I87" s="16">
        <f t="shared" si="9"/>
        <v>0</v>
      </c>
    </row>
    <row r="88" spans="1:9" ht="12.75">
      <c r="A88" s="123" t="s">
        <v>74</v>
      </c>
      <c r="B88" s="17" t="s">
        <v>52</v>
      </c>
      <c r="C88" s="18" t="s">
        <v>154</v>
      </c>
      <c r="D88" s="18" t="s">
        <v>154</v>
      </c>
      <c r="E88" s="18" t="s">
        <v>154</v>
      </c>
      <c r="F88" s="18" t="s">
        <v>154</v>
      </c>
      <c r="G88" s="18" t="s">
        <v>154</v>
      </c>
      <c r="H88" s="18" t="s">
        <v>154</v>
      </c>
      <c r="I88" s="16">
        <f t="shared" si="9"/>
        <v>0</v>
      </c>
    </row>
    <row r="89" spans="1:9" ht="12.75">
      <c r="A89" s="123" t="s">
        <v>76</v>
      </c>
      <c r="B89" s="17" t="s">
        <v>163</v>
      </c>
      <c r="C89" s="18" t="s">
        <v>154</v>
      </c>
      <c r="D89" s="18" t="s">
        <v>154</v>
      </c>
      <c r="E89" s="18" t="s">
        <v>154</v>
      </c>
      <c r="F89" s="18" t="s">
        <v>154</v>
      </c>
      <c r="G89" s="18" t="s">
        <v>154</v>
      </c>
      <c r="H89" s="18" t="s">
        <v>154</v>
      </c>
      <c r="I89" s="16">
        <f t="shared" si="9"/>
        <v>0</v>
      </c>
    </row>
    <row r="90" spans="1:9" ht="12.75">
      <c r="A90" s="123" t="s">
        <v>312</v>
      </c>
      <c r="B90" s="17" t="s">
        <v>33</v>
      </c>
      <c r="C90" s="18" t="s">
        <v>154</v>
      </c>
      <c r="D90" s="18" t="s">
        <v>154</v>
      </c>
      <c r="E90" s="18" t="s">
        <v>154</v>
      </c>
      <c r="F90" s="18" t="s">
        <v>154</v>
      </c>
      <c r="G90" s="18" t="s">
        <v>154</v>
      </c>
      <c r="H90" s="18" t="s">
        <v>154</v>
      </c>
      <c r="I90" s="16">
        <f t="shared" si="9"/>
        <v>0</v>
      </c>
    </row>
    <row r="91" spans="1:9" ht="12.75">
      <c r="A91" s="123" t="s">
        <v>313</v>
      </c>
      <c r="B91" s="17" t="s">
        <v>34</v>
      </c>
      <c r="C91" s="18" t="s">
        <v>154</v>
      </c>
      <c r="D91" s="18" t="s">
        <v>154</v>
      </c>
      <c r="E91" s="18" t="s">
        <v>154</v>
      </c>
      <c r="F91" s="18" t="s">
        <v>154</v>
      </c>
      <c r="G91" s="18" t="s">
        <v>154</v>
      </c>
      <c r="H91" s="18" t="s">
        <v>154</v>
      </c>
      <c r="I91" s="16">
        <f t="shared" si="9"/>
        <v>0</v>
      </c>
    </row>
    <row r="92" spans="1:9" ht="12.75">
      <c r="A92" s="123" t="s">
        <v>314</v>
      </c>
      <c r="B92" s="17" t="s">
        <v>35</v>
      </c>
      <c r="C92" s="18" t="s">
        <v>154</v>
      </c>
      <c r="D92" s="18" t="s">
        <v>154</v>
      </c>
      <c r="E92" s="18" t="s">
        <v>154</v>
      </c>
      <c r="F92" s="18">
        <v>1</v>
      </c>
      <c r="G92" s="18" t="s">
        <v>154</v>
      </c>
      <c r="H92" s="18" t="s">
        <v>154</v>
      </c>
      <c r="I92" s="16">
        <f t="shared" si="9"/>
        <v>1</v>
      </c>
    </row>
    <row r="93" spans="1:9" ht="12.75">
      <c r="A93" s="123" t="s">
        <v>315</v>
      </c>
      <c r="B93" s="17" t="s">
        <v>164</v>
      </c>
      <c r="C93" s="18" t="s">
        <v>154</v>
      </c>
      <c r="D93" s="18" t="s">
        <v>154</v>
      </c>
      <c r="E93" s="18" t="s">
        <v>154</v>
      </c>
      <c r="F93" s="18" t="s">
        <v>154</v>
      </c>
      <c r="G93" s="18" t="s">
        <v>154</v>
      </c>
      <c r="H93" s="18" t="s">
        <v>154</v>
      </c>
      <c r="I93" s="16">
        <f t="shared" si="9"/>
        <v>0</v>
      </c>
    </row>
    <row r="94" spans="1:9" ht="12.75">
      <c r="A94" s="123" t="s">
        <v>316</v>
      </c>
      <c r="B94" s="17" t="s">
        <v>216</v>
      </c>
      <c r="C94" s="18" t="s">
        <v>154</v>
      </c>
      <c r="D94" s="18" t="s">
        <v>154</v>
      </c>
      <c r="E94" s="18" t="s">
        <v>154</v>
      </c>
      <c r="F94" s="18" t="s">
        <v>154</v>
      </c>
      <c r="G94" s="18" t="s">
        <v>154</v>
      </c>
      <c r="H94" s="18" t="s">
        <v>154</v>
      </c>
      <c r="I94" s="16">
        <f t="shared" si="9"/>
        <v>0</v>
      </c>
    </row>
    <row r="95" spans="1:9" ht="13.5" thickBot="1">
      <c r="A95" s="123" t="s">
        <v>317</v>
      </c>
      <c r="B95" s="17" t="s">
        <v>8</v>
      </c>
      <c r="C95" s="21" t="s">
        <v>154</v>
      </c>
      <c r="D95" s="21" t="s">
        <v>154</v>
      </c>
      <c r="E95" s="21">
        <v>1</v>
      </c>
      <c r="F95" s="21" t="s">
        <v>154</v>
      </c>
      <c r="G95" s="21" t="s">
        <v>154</v>
      </c>
      <c r="H95" s="21" t="s">
        <v>154</v>
      </c>
      <c r="I95" s="16">
        <f t="shared" si="9"/>
        <v>1</v>
      </c>
    </row>
    <row r="96" spans="1:9" ht="14.25" thickBot="1" thickTop="1">
      <c r="A96" s="5"/>
      <c r="B96" s="22" t="s">
        <v>0</v>
      </c>
      <c r="C96" s="23">
        <f aca="true" t="shared" si="10" ref="C96:H96">SUM(C82:C95)</f>
        <v>0</v>
      </c>
      <c r="D96" s="23">
        <f t="shared" si="10"/>
        <v>0</v>
      </c>
      <c r="E96" s="23">
        <f t="shared" si="10"/>
        <v>1</v>
      </c>
      <c r="F96" s="23">
        <f t="shared" si="10"/>
        <v>1</v>
      </c>
      <c r="G96" s="23">
        <f t="shared" si="10"/>
        <v>0</v>
      </c>
      <c r="H96" s="23">
        <f t="shared" si="10"/>
        <v>0</v>
      </c>
      <c r="I96" s="25">
        <f>SUM(I82:I95)</f>
        <v>2</v>
      </c>
    </row>
    <row r="98" spans="1:2" ht="23.25" thickBot="1">
      <c r="A98" s="9">
        <v>2</v>
      </c>
      <c r="B98" s="8" t="s">
        <v>36</v>
      </c>
    </row>
    <row r="99" spans="1:9" ht="13.5" thickBot="1">
      <c r="A99" s="124">
        <v>1</v>
      </c>
      <c r="B99" s="77" t="s">
        <v>37</v>
      </c>
      <c r="C99" s="75"/>
      <c r="D99" s="75"/>
      <c r="E99" s="75"/>
      <c r="F99" s="75"/>
      <c r="G99" s="75"/>
      <c r="H99" s="75"/>
      <c r="I99" s="76"/>
    </row>
    <row r="100" spans="1:9" ht="13.5" thickBot="1">
      <c r="A100" s="4"/>
      <c r="B100" s="78" t="s">
        <v>4</v>
      </c>
      <c r="C100" s="79"/>
      <c r="D100" s="79"/>
      <c r="E100" s="79"/>
      <c r="F100" s="79"/>
      <c r="G100" s="79"/>
      <c r="H100" s="79"/>
      <c r="I100" s="80"/>
    </row>
    <row r="101" spans="1:9" ht="13.5" thickBot="1">
      <c r="A101" s="124" t="s">
        <v>311</v>
      </c>
      <c r="B101" s="81" t="s">
        <v>217</v>
      </c>
      <c r="C101" s="3" t="s">
        <v>305</v>
      </c>
      <c r="D101" s="3" t="s">
        <v>306</v>
      </c>
      <c r="E101" s="3" t="s">
        <v>307</v>
      </c>
      <c r="F101" s="3" t="s">
        <v>308</v>
      </c>
      <c r="G101" s="3" t="s">
        <v>309</v>
      </c>
      <c r="H101" s="3" t="s">
        <v>310</v>
      </c>
      <c r="I101" s="13" t="s">
        <v>0</v>
      </c>
    </row>
    <row r="102" spans="1:9" ht="13.5" thickBot="1">
      <c r="A102" s="123" t="s">
        <v>20</v>
      </c>
      <c r="B102" s="14" t="s">
        <v>218</v>
      </c>
      <c r="C102" s="105" t="s">
        <v>154</v>
      </c>
      <c r="D102" s="105" t="s">
        <v>154</v>
      </c>
      <c r="E102" s="105" t="s">
        <v>154</v>
      </c>
      <c r="F102" s="105" t="s">
        <v>154</v>
      </c>
      <c r="G102" s="105" t="s">
        <v>154</v>
      </c>
      <c r="H102" s="105" t="s">
        <v>154</v>
      </c>
      <c r="I102" s="82">
        <f>SUM(C102:H102)</f>
        <v>0</v>
      </c>
    </row>
    <row r="103" spans="1:9" ht="13.5" thickBot="1">
      <c r="A103" s="123" t="s">
        <v>21</v>
      </c>
      <c r="B103" s="17" t="s">
        <v>219</v>
      </c>
      <c r="C103" s="109" t="s">
        <v>154</v>
      </c>
      <c r="D103" s="109" t="s">
        <v>154</v>
      </c>
      <c r="E103" s="109" t="s">
        <v>154</v>
      </c>
      <c r="F103" s="109" t="s">
        <v>154</v>
      </c>
      <c r="G103" s="109" t="s">
        <v>154</v>
      </c>
      <c r="H103" s="109" t="s">
        <v>154</v>
      </c>
      <c r="I103" s="82">
        <f>SUM(C103:H103)</f>
        <v>0</v>
      </c>
    </row>
    <row r="104" spans="1:9" ht="13.5" thickBot="1">
      <c r="A104" s="123" t="s">
        <v>29</v>
      </c>
      <c r="B104" s="28" t="s">
        <v>220</v>
      </c>
      <c r="C104" s="107" t="s">
        <v>154</v>
      </c>
      <c r="D104" s="107" t="s">
        <v>154</v>
      </c>
      <c r="E104" s="107" t="s">
        <v>154</v>
      </c>
      <c r="F104" s="107" t="s">
        <v>154</v>
      </c>
      <c r="G104" s="107" t="s">
        <v>154</v>
      </c>
      <c r="H104" s="107" t="s">
        <v>154</v>
      </c>
      <c r="I104" s="82">
        <f>SUM(C104:H104)</f>
        <v>0</v>
      </c>
    </row>
    <row r="105" spans="1:9" ht="13.5" thickBot="1">
      <c r="A105" s="5"/>
      <c r="B105" s="83" t="s">
        <v>221</v>
      </c>
      <c r="C105" s="80">
        <f aca="true" t="shared" si="11" ref="C105:H105">SUM(C102:C104)</f>
        <v>0</v>
      </c>
      <c r="D105" s="90">
        <f t="shared" si="11"/>
        <v>0</v>
      </c>
      <c r="E105" s="80">
        <f t="shared" si="11"/>
        <v>0</v>
      </c>
      <c r="F105" s="80">
        <f t="shared" si="11"/>
        <v>0</v>
      </c>
      <c r="G105" s="80">
        <f t="shared" si="11"/>
        <v>0</v>
      </c>
      <c r="H105" s="80">
        <f t="shared" si="11"/>
        <v>0</v>
      </c>
      <c r="I105" s="81">
        <f>SUM(I102:I104)</f>
        <v>0</v>
      </c>
    </row>
    <row r="106" spans="1:9" ht="13.5" thickBot="1">
      <c r="A106" s="124" t="s">
        <v>319</v>
      </c>
      <c r="B106" s="25" t="s">
        <v>222</v>
      </c>
      <c r="C106" s="3" t="s">
        <v>305</v>
      </c>
      <c r="D106" s="3" t="s">
        <v>306</v>
      </c>
      <c r="E106" s="3" t="s">
        <v>307</v>
      </c>
      <c r="F106" s="3" t="s">
        <v>308</v>
      </c>
      <c r="G106" s="3" t="s">
        <v>309</v>
      </c>
      <c r="H106" s="3" t="s">
        <v>310</v>
      </c>
      <c r="I106" s="25" t="s">
        <v>0</v>
      </c>
    </row>
    <row r="107" spans="1:9" ht="12.75">
      <c r="A107" s="123" t="s">
        <v>20</v>
      </c>
      <c r="B107" s="14" t="s">
        <v>223</v>
      </c>
      <c r="C107" s="105" t="s">
        <v>154</v>
      </c>
      <c r="D107" s="105" t="s">
        <v>154</v>
      </c>
      <c r="E107" s="105" t="s">
        <v>154</v>
      </c>
      <c r="F107" s="105" t="s">
        <v>154</v>
      </c>
      <c r="G107" s="105" t="s">
        <v>154</v>
      </c>
      <c r="H107" s="105" t="s">
        <v>154</v>
      </c>
      <c r="I107" s="82">
        <f aca="true" t="shared" si="12" ref="I107:I121">SUM(C107:H107)</f>
        <v>0</v>
      </c>
    </row>
    <row r="108" spans="1:9" ht="12.75">
      <c r="A108" s="123" t="s">
        <v>21</v>
      </c>
      <c r="B108" s="17" t="s">
        <v>224</v>
      </c>
      <c r="C108" s="19" t="s">
        <v>154</v>
      </c>
      <c r="D108" s="18" t="s">
        <v>154</v>
      </c>
      <c r="E108" s="19" t="s">
        <v>154</v>
      </c>
      <c r="F108" s="19" t="s">
        <v>154</v>
      </c>
      <c r="G108" s="18" t="s">
        <v>154</v>
      </c>
      <c r="H108" s="19" t="s">
        <v>154</v>
      </c>
      <c r="I108" s="84">
        <f t="shared" si="12"/>
        <v>0</v>
      </c>
    </row>
    <row r="109" spans="1:9" ht="12.75">
      <c r="A109" s="123" t="s">
        <v>29</v>
      </c>
      <c r="B109" s="17" t="s">
        <v>225</v>
      </c>
      <c r="C109" s="19" t="s">
        <v>154</v>
      </c>
      <c r="D109" s="18" t="s">
        <v>154</v>
      </c>
      <c r="E109" s="19" t="s">
        <v>154</v>
      </c>
      <c r="F109" s="19" t="s">
        <v>154</v>
      </c>
      <c r="G109" s="18">
        <v>2</v>
      </c>
      <c r="H109" s="19" t="s">
        <v>154</v>
      </c>
      <c r="I109" s="84">
        <f t="shared" si="12"/>
        <v>2</v>
      </c>
    </row>
    <row r="110" spans="1:9" ht="12.75">
      <c r="A110" s="123" t="s">
        <v>45</v>
      </c>
      <c r="B110" s="17" t="s">
        <v>226</v>
      </c>
      <c r="C110" s="19" t="s">
        <v>154</v>
      </c>
      <c r="D110" s="18" t="s">
        <v>154</v>
      </c>
      <c r="E110" s="19" t="s">
        <v>154</v>
      </c>
      <c r="F110" s="19" t="s">
        <v>154</v>
      </c>
      <c r="G110" s="18">
        <v>6</v>
      </c>
      <c r="H110" s="19" t="s">
        <v>154</v>
      </c>
      <c r="I110" s="84">
        <f t="shared" si="12"/>
        <v>6</v>
      </c>
    </row>
    <row r="111" spans="1:9" ht="12.75">
      <c r="A111" s="123" t="s">
        <v>70</v>
      </c>
      <c r="B111" s="17" t="s">
        <v>227</v>
      </c>
      <c r="C111" s="19" t="s">
        <v>154</v>
      </c>
      <c r="D111" s="18" t="s">
        <v>154</v>
      </c>
      <c r="E111" s="19" t="s">
        <v>154</v>
      </c>
      <c r="F111" s="19" t="s">
        <v>154</v>
      </c>
      <c r="G111" s="18" t="s">
        <v>154</v>
      </c>
      <c r="H111" s="19" t="s">
        <v>154</v>
      </c>
      <c r="I111" s="84">
        <f t="shared" si="12"/>
        <v>0</v>
      </c>
    </row>
    <row r="112" spans="1:9" ht="12.75">
      <c r="A112" s="123" t="s">
        <v>72</v>
      </c>
      <c r="B112" s="52" t="s">
        <v>272</v>
      </c>
      <c r="C112" s="19">
        <v>98</v>
      </c>
      <c r="D112" s="18">
        <v>163</v>
      </c>
      <c r="E112" s="19">
        <v>235</v>
      </c>
      <c r="F112" s="19">
        <v>184</v>
      </c>
      <c r="G112" s="18">
        <v>359</v>
      </c>
      <c r="H112" s="19">
        <v>628</v>
      </c>
      <c r="I112" s="84">
        <f t="shared" si="12"/>
        <v>1667</v>
      </c>
    </row>
    <row r="113" spans="1:9" ht="12.75">
      <c r="A113" s="123" t="s">
        <v>74</v>
      </c>
      <c r="B113" s="52" t="s">
        <v>273</v>
      </c>
      <c r="C113" s="19" t="s">
        <v>154</v>
      </c>
      <c r="D113" s="18" t="s">
        <v>154</v>
      </c>
      <c r="E113" s="19" t="s">
        <v>154</v>
      </c>
      <c r="F113" s="19" t="s">
        <v>154</v>
      </c>
      <c r="G113" s="18" t="s">
        <v>154</v>
      </c>
      <c r="H113" s="19" t="s">
        <v>154</v>
      </c>
      <c r="I113" s="84">
        <f t="shared" si="12"/>
        <v>0</v>
      </c>
    </row>
    <row r="114" spans="1:9" ht="12.75">
      <c r="A114" s="123" t="s">
        <v>76</v>
      </c>
      <c r="B114" s="17" t="s">
        <v>279</v>
      </c>
      <c r="C114" s="19" t="s">
        <v>154</v>
      </c>
      <c r="D114" s="18" t="s">
        <v>154</v>
      </c>
      <c r="E114" s="19" t="s">
        <v>154</v>
      </c>
      <c r="F114" s="19" t="s">
        <v>154</v>
      </c>
      <c r="G114" s="18" t="s">
        <v>154</v>
      </c>
      <c r="H114" s="19" t="s">
        <v>154</v>
      </c>
      <c r="I114" s="84">
        <f t="shared" si="12"/>
        <v>0</v>
      </c>
    </row>
    <row r="115" spans="1:9" ht="12.75">
      <c r="A115" s="123" t="s">
        <v>312</v>
      </c>
      <c r="B115" s="17" t="s">
        <v>237</v>
      </c>
      <c r="C115" s="19">
        <v>3</v>
      </c>
      <c r="D115" s="18">
        <v>1</v>
      </c>
      <c r="E115" s="19" t="s">
        <v>154</v>
      </c>
      <c r="F115" s="19">
        <v>2</v>
      </c>
      <c r="G115" s="18">
        <v>13</v>
      </c>
      <c r="H115" s="19" t="s">
        <v>154</v>
      </c>
      <c r="I115" s="84">
        <f t="shared" si="12"/>
        <v>19</v>
      </c>
    </row>
    <row r="116" spans="1:9" ht="12.75">
      <c r="A116" s="123" t="s">
        <v>313</v>
      </c>
      <c r="B116" s="17" t="s">
        <v>281</v>
      </c>
      <c r="C116" s="19" t="s">
        <v>154</v>
      </c>
      <c r="D116" s="19" t="s">
        <v>154</v>
      </c>
      <c r="E116" s="19" t="s">
        <v>154</v>
      </c>
      <c r="F116" s="19" t="s">
        <v>154</v>
      </c>
      <c r="G116" s="19" t="s">
        <v>154</v>
      </c>
      <c r="H116" s="19" t="s">
        <v>154</v>
      </c>
      <c r="I116" s="84">
        <f t="shared" si="12"/>
        <v>0</v>
      </c>
    </row>
    <row r="117" spans="1:9" ht="12.75">
      <c r="A117" s="123" t="s">
        <v>314</v>
      </c>
      <c r="B117" s="17" t="s">
        <v>278</v>
      </c>
      <c r="C117" s="19" t="s">
        <v>154</v>
      </c>
      <c r="D117" s="19" t="s">
        <v>154</v>
      </c>
      <c r="E117" s="19" t="s">
        <v>154</v>
      </c>
      <c r="F117" s="19" t="s">
        <v>154</v>
      </c>
      <c r="G117" s="19" t="s">
        <v>154</v>
      </c>
      <c r="H117" s="19" t="s">
        <v>154</v>
      </c>
      <c r="I117" s="84">
        <f t="shared" si="12"/>
        <v>0</v>
      </c>
    </row>
    <row r="118" spans="1:9" ht="12.75">
      <c r="A118" s="123" t="s">
        <v>315</v>
      </c>
      <c r="B118" s="46" t="s">
        <v>300</v>
      </c>
      <c r="C118" s="19" t="s">
        <v>154</v>
      </c>
      <c r="D118" s="19" t="s">
        <v>154</v>
      </c>
      <c r="E118" s="19" t="s">
        <v>154</v>
      </c>
      <c r="F118" s="19" t="s">
        <v>154</v>
      </c>
      <c r="G118" s="19" t="s">
        <v>154</v>
      </c>
      <c r="H118" s="19" t="s">
        <v>154</v>
      </c>
      <c r="I118" s="84">
        <f t="shared" si="12"/>
        <v>0</v>
      </c>
    </row>
    <row r="119" spans="1:9" ht="12.75">
      <c r="A119" s="123" t="s">
        <v>316</v>
      </c>
      <c r="B119" s="52" t="s">
        <v>298</v>
      </c>
      <c r="C119" s="19" t="s">
        <v>154</v>
      </c>
      <c r="D119" s="19" t="s">
        <v>154</v>
      </c>
      <c r="E119" s="19" t="s">
        <v>154</v>
      </c>
      <c r="F119" s="19" t="s">
        <v>154</v>
      </c>
      <c r="G119" s="19" t="s">
        <v>154</v>
      </c>
      <c r="H119" s="19" t="s">
        <v>154</v>
      </c>
      <c r="I119" s="84">
        <f t="shared" si="12"/>
        <v>0</v>
      </c>
    </row>
    <row r="120" spans="1:9" ht="12.75">
      <c r="A120" s="123" t="s">
        <v>317</v>
      </c>
      <c r="B120" s="52" t="s">
        <v>299</v>
      </c>
      <c r="C120" s="19" t="s">
        <v>154</v>
      </c>
      <c r="D120" s="18" t="s">
        <v>154</v>
      </c>
      <c r="E120" s="19" t="s">
        <v>154</v>
      </c>
      <c r="F120" s="19" t="s">
        <v>154</v>
      </c>
      <c r="G120" s="19" t="s">
        <v>154</v>
      </c>
      <c r="H120" s="19" t="s">
        <v>154</v>
      </c>
      <c r="I120" s="84">
        <f t="shared" si="12"/>
        <v>0</v>
      </c>
    </row>
    <row r="121" spans="1:9" ht="13.5" thickBot="1">
      <c r="A121" s="123" t="s">
        <v>318</v>
      </c>
      <c r="B121" s="28" t="s">
        <v>228</v>
      </c>
      <c r="C121" s="115" t="s">
        <v>154</v>
      </c>
      <c r="D121" s="29" t="s">
        <v>154</v>
      </c>
      <c r="E121" s="115">
        <v>11</v>
      </c>
      <c r="F121" s="115" t="s">
        <v>154</v>
      </c>
      <c r="G121" s="115" t="s">
        <v>154</v>
      </c>
      <c r="H121" s="115">
        <v>300</v>
      </c>
      <c r="I121" s="84">
        <f t="shared" si="12"/>
        <v>311</v>
      </c>
    </row>
    <row r="122" spans="1:9" ht="13.5" thickBot="1">
      <c r="A122" s="5"/>
      <c r="B122" s="88" t="s">
        <v>221</v>
      </c>
      <c r="C122" s="90">
        <f aca="true" t="shared" si="13" ref="C122:I122">SUM(C107:C121)</f>
        <v>101</v>
      </c>
      <c r="D122" s="90">
        <f t="shared" si="13"/>
        <v>164</v>
      </c>
      <c r="E122" s="90">
        <f t="shared" si="13"/>
        <v>246</v>
      </c>
      <c r="F122" s="90">
        <f t="shared" si="13"/>
        <v>186</v>
      </c>
      <c r="G122" s="90">
        <f t="shared" si="13"/>
        <v>380</v>
      </c>
      <c r="H122" s="90">
        <f t="shared" si="13"/>
        <v>928</v>
      </c>
      <c r="I122" s="89">
        <f t="shared" si="13"/>
        <v>2005</v>
      </c>
    </row>
    <row r="123" spans="1:9" ht="13.5" thickBot="1">
      <c r="A123" s="124" t="s">
        <v>320</v>
      </c>
      <c r="B123" s="25" t="s">
        <v>229</v>
      </c>
      <c r="C123" s="3" t="s">
        <v>305</v>
      </c>
      <c r="D123" s="3" t="s">
        <v>306</v>
      </c>
      <c r="E123" s="3" t="s">
        <v>307</v>
      </c>
      <c r="F123" s="3" t="s">
        <v>308</v>
      </c>
      <c r="G123" s="188" t="s">
        <v>309</v>
      </c>
      <c r="H123" s="3" t="s">
        <v>310</v>
      </c>
      <c r="I123" s="25" t="s">
        <v>0</v>
      </c>
    </row>
    <row r="124" spans="1:9" ht="12.75">
      <c r="A124" s="123" t="s">
        <v>20</v>
      </c>
      <c r="B124" s="17" t="s">
        <v>230</v>
      </c>
      <c r="C124" s="58" t="s">
        <v>154</v>
      </c>
      <c r="D124" s="58" t="s">
        <v>154</v>
      </c>
      <c r="E124" s="58" t="s">
        <v>154</v>
      </c>
      <c r="F124" s="58" t="s">
        <v>154</v>
      </c>
      <c r="G124" s="15" t="s">
        <v>154</v>
      </c>
      <c r="H124" s="58" t="s">
        <v>154</v>
      </c>
      <c r="I124" s="16">
        <f aca="true" t="shared" si="14" ref="I124:I132">SUM(C124:H124)</f>
        <v>0</v>
      </c>
    </row>
    <row r="125" spans="1:9" ht="12.75">
      <c r="A125" s="123" t="s">
        <v>21</v>
      </c>
      <c r="B125" s="17" t="s">
        <v>231</v>
      </c>
      <c r="C125" s="18" t="s">
        <v>154</v>
      </c>
      <c r="D125" s="18" t="s">
        <v>154</v>
      </c>
      <c r="E125" s="18">
        <v>1</v>
      </c>
      <c r="F125" s="18" t="s">
        <v>154</v>
      </c>
      <c r="G125" s="18" t="s">
        <v>154</v>
      </c>
      <c r="H125" s="18" t="s">
        <v>154</v>
      </c>
      <c r="I125" s="16">
        <f t="shared" si="14"/>
        <v>1</v>
      </c>
    </row>
    <row r="126" spans="1:9" ht="12.75">
      <c r="A126" s="123" t="s">
        <v>29</v>
      </c>
      <c r="B126" s="17" t="s">
        <v>232</v>
      </c>
      <c r="C126" s="18" t="s">
        <v>154</v>
      </c>
      <c r="D126" s="18">
        <v>5</v>
      </c>
      <c r="E126" s="18">
        <v>5</v>
      </c>
      <c r="F126" s="18">
        <v>3</v>
      </c>
      <c r="G126" s="18">
        <v>11</v>
      </c>
      <c r="H126" s="18" t="s">
        <v>154</v>
      </c>
      <c r="I126" s="16">
        <f t="shared" si="14"/>
        <v>24</v>
      </c>
    </row>
    <row r="127" spans="1:9" ht="12.75">
      <c r="A127" s="123" t="s">
        <v>45</v>
      </c>
      <c r="B127" s="17" t="s">
        <v>233</v>
      </c>
      <c r="C127" s="18" t="s">
        <v>154</v>
      </c>
      <c r="D127" s="18">
        <v>1</v>
      </c>
      <c r="E127" s="18" t="s">
        <v>154</v>
      </c>
      <c r="F127" s="18" t="s">
        <v>154</v>
      </c>
      <c r="G127" s="18" t="s">
        <v>154</v>
      </c>
      <c r="H127" s="18" t="s">
        <v>154</v>
      </c>
      <c r="I127" s="16">
        <f t="shared" si="14"/>
        <v>1</v>
      </c>
    </row>
    <row r="128" spans="1:9" ht="12.75">
      <c r="A128" s="123" t="s">
        <v>70</v>
      </c>
      <c r="B128" s="17" t="s">
        <v>234</v>
      </c>
      <c r="C128" s="18">
        <v>4</v>
      </c>
      <c r="D128" s="18">
        <v>36</v>
      </c>
      <c r="E128" s="18">
        <v>6</v>
      </c>
      <c r="F128" s="18">
        <v>4</v>
      </c>
      <c r="G128" s="18">
        <v>21</v>
      </c>
      <c r="H128" s="18" t="s">
        <v>154</v>
      </c>
      <c r="I128" s="16">
        <f t="shared" si="14"/>
        <v>71</v>
      </c>
    </row>
    <row r="129" spans="1:9" ht="12.75">
      <c r="A129" s="123" t="s">
        <v>72</v>
      </c>
      <c r="B129" s="17" t="s">
        <v>235</v>
      </c>
      <c r="C129" s="18">
        <v>24</v>
      </c>
      <c r="D129" s="18">
        <v>3</v>
      </c>
      <c r="E129" s="18">
        <v>86</v>
      </c>
      <c r="F129" s="18">
        <v>43</v>
      </c>
      <c r="G129" s="18">
        <v>87</v>
      </c>
      <c r="H129" s="18" t="s">
        <v>154</v>
      </c>
      <c r="I129" s="16">
        <f t="shared" si="14"/>
        <v>243</v>
      </c>
    </row>
    <row r="130" spans="1:9" ht="12.75">
      <c r="A130" s="123" t="s">
        <v>74</v>
      </c>
      <c r="B130" s="17" t="s">
        <v>236</v>
      </c>
      <c r="C130" s="18" t="s">
        <v>154</v>
      </c>
      <c r="D130" s="18" t="s">
        <v>154</v>
      </c>
      <c r="E130" s="18" t="s">
        <v>154</v>
      </c>
      <c r="F130" s="18">
        <v>7</v>
      </c>
      <c r="G130" s="18" t="s">
        <v>154</v>
      </c>
      <c r="H130" s="18" t="s">
        <v>154</v>
      </c>
      <c r="I130" s="16">
        <f t="shared" si="14"/>
        <v>7</v>
      </c>
    </row>
    <row r="131" spans="1:9" ht="12.75">
      <c r="A131" s="123" t="s">
        <v>76</v>
      </c>
      <c r="B131" s="17" t="s">
        <v>289</v>
      </c>
      <c r="C131" s="18" t="s">
        <v>154</v>
      </c>
      <c r="D131" s="18" t="s">
        <v>154</v>
      </c>
      <c r="E131" s="18" t="s">
        <v>154</v>
      </c>
      <c r="F131" s="18" t="s">
        <v>154</v>
      </c>
      <c r="G131" s="18" t="s">
        <v>154</v>
      </c>
      <c r="H131" s="18" t="s">
        <v>154</v>
      </c>
      <c r="I131" s="16">
        <f t="shared" si="14"/>
        <v>0</v>
      </c>
    </row>
    <row r="132" spans="1:9" ht="13.5" thickBot="1">
      <c r="A132" s="123" t="s">
        <v>312</v>
      </c>
      <c r="B132" s="17" t="s">
        <v>238</v>
      </c>
      <c r="C132" s="26" t="s">
        <v>154</v>
      </c>
      <c r="D132" s="26" t="s">
        <v>154</v>
      </c>
      <c r="E132" s="26" t="s">
        <v>154</v>
      </c>
      <c r="F132" s="26" t="s">
        <v>154</v>
      </c>
      <c r="G132" s="26" t="s">
        <v>154</v>
      </c>
      <c r="H132" s="26" t="s">
        <v>154</v>
      </c>
      <c r="I132" s="16">
        <f t="shared" si="14"/>
        <v>0</v>
      </c>
    </row>
    <row r="133" spans="1:9" ht="13.5" thickBot="1">
      <c r="A133" s="5"/>
      <c r="B133" s="83" t="s">
        <v>221</v>
      </c>
      <c r="C133" s="85">
        <f aca="true" t="shared" si="15" ref="C133:H133">SUM(C124:C132)</f>
        <v>28</v>
      </c>
      <c r="D133" s="90">
        <f t="shared" si="15"/>
        <v>45</v>
      </c>
      <c r="E133" s="85">
        <f t="shared" si="15"/>
        <v>98</v>
      </c>
      <c r="F133" s="85">
        <f t="shared" si="15"/>
        <v>57</v>
      </c>
      <c r="G133" s="85">
        <f t="shared" si="15"/>
        <v>119</v>
      </c>
      <c r="H133" s="85">
        <f t="shared" si="15"/>
        <v>0</v>
      </c>
      <c r="I133" s="81">
        <f>SUM(I124:I132)</f>
        <v>347</v>
      </c>
    </row>
    <row r="134" spans="1:9" ht="13.5" thickBot="1">
      <c r="A134" s="124" t="s">
        <v>321</v>
      </c>
      <c r="B134" s="25" t="s">
        <v>239</v>
      </c>
      <c r="C134" s="3" t="s">
        <v>305</v>
      </c>
      <c r="D134" s="3" t="s">
        <v>306</v>
      </c>
      <c r="E134" s="3" t="s">
        <v>307</v>
      </c>
      <c r="F134" s="3" t="s">
        <v>308</v>
      </c>
      <c r="G134" s="3" t="s">
        <v>309</v>
      </c>
      <c r="H134" s="3" t="s">
        <v>310</v>
      </c>
      <c r="I134" s="25" t="s">
        <v>0</v>
      </c>
    </row>
    <row r="135" spans="1:9" ht="12.75">
      <c r="A135" s="123" t="s">
        <v>20</v>
      </c>
      <c r="B135" s="17" t="s">
        <v>240</v>
      </c>
      <c r="C135" s="58" t="s">
        <v>154</v>
      </c>
      <c r="D135" s="58" t="s">
        <v>154</v>
      </c>
      <c r="E135" s="58" t="s">
        <v>154</v>
      </c>
      <c r="F135" s="58" t="s">
        <v>154</v>
      </c>
      <c r="G135" s="131" t="s">
        <v>154</v>
      </c>
      <c r="H135" s="58" t="s">
        <v>154</v>
      </c>
      <c r="I135" s="16">
        <f>SUM(C135:H135)</f>
        <v>0</v>
      </c>
    </row>
    <row r="136" spans="1:9" ht="12.75">
      <c r="A136" s="123" t="s">
        <v>21</v>
      </c>
      <c r="B136" s="17" t="s">
        <v>241</v>
      </c>
      <c r="C136" s="18" t="s">
        <v>154</v>
      </c>
      <c r="D136" s="18" t="s">
        <v>154</v>
      </c>
      <c r="E136" s="18" t="s">
        <v>154</v>
      </c>
      <c r="F136" s="18" t="s">
        <v>154</v>
      </c>
      <c r="G136" s="19">
        <v>387</v>
      </c>
      <c r="H136" s="18" t="s">
        <v>154</v>
      </c>
      <c r="I136" s="16">
        <f>SUM(C136:H136)</f>
        <v>387</v>
      </c>
    </row>
    <row r="137" spans="1:9" ht="13.5" thickBot="1">
      <c r="A137" s="123" t="s">
        <v>29</v>
      </c>
      <c r="B137" s="17" t="s">
        <v>242</v>
      </c>
      <c r="C137" s="26" t="s">
        <v>154</v>
      </c>
      <c r="D137" s="26" t="s">
        <v>154</v>
      </c>
      <c r="E137" s="26">
        <v>449</v>
      </c>
      <c r="F137" s="26" t="s">
        <v>154</v>
      </c>
      <c r="G137" s="115" t="s">
        <v>154</v>
      </c>
      <c r="H137" s="26" t="s">
        <v>154</v>
      </c>
      <c r="I137" s="16">
        <f>SUM(C137:H137)</f>
        <v>449</v>
      </c>
    </row>
    <row r="138" spans="1:9" ht="13.5" thickBot="1">
      <c r="A138" s="5"/>
      <c r="B138" s="83" t="s">
        <v>221</v>
      </c>
      <c r="C138" s="85">
        <f aca="true" t="shared" si="16" ref="C138:H138">SUM(C135:C137)</f>
        <v>0</v>
      </c>
      <c r="D138" s="90">
        <f t="shared" si="16"/>
        <v>0</v>
      </c>
      <c r="E138" s="85">
        <f t="shared" si="16"/>
        <v>449</v>
      </c>
      <c r="F138" s="85">
        <f t="shared" si="16"/>
        <v>0</v>
      </c>
      <c r="G138" s="85">
        <f t="shared" si="16"/>
        <v>387</v>
      </c>
      <c r="H138" s="85">
        <f t="shared" si="16"/>
        <v>0</v>
      </c>
      <c r="I138" s="81">
        <f>SUM(I135:I137)</f>
        <v>836</v>
      </c>
    </row>
    <row r="139" spans="1:9" ht="13.5" thickBot="1">
      <c r="A139" s="124" t="s">
        <v>322</v>
      </c>
      <c r="B139" s="25" t="s">
        <v>243</v>
      </c>
      <c r="C139" s="3" t="s">
        <v>305</v>
      </c>
      <c r="D139" s="3" t="s">
        <v>306</v>
      </c>
      <c r="E139" s="3" t="s">
        <v>307</v>
      </c>
      <c r="F139" s="3" t="s">
        <v>308</v>
      </c>
      <c r="G139" s="3" t="s">
        <v>309</v>
      </c>
      <c r="H139" s="3" t="s">
        <v>310</v>
      </c>
      <c r="I139" s="25" t="s">
        <v>0</v>
      </c>
    </row>
    <row r="140" spans="1:9" ht="13.5" thickBot="1">
      <c r="A140" s="123" t="s">
        <v>20</v>
      </c>
      <c r="B140" s="17" t="s">
        <v>244</v>
      </c>
      <c r="C140" s="91">
        <v>7</v>
      </c>
      <c r="D140" s="91">
        <v>2</v>
      </c>
      <c r="E140" s="91">
        <v>12</v>
      </c>
      <c r="F140" s="91">
        <v>7</v>
      </c>
      <c r="G140" s="190">
        <v>16</v>
      </c>
      <c r="H140" s="91">
        <v>1</v>
      </c>
      <c r="I140" s="16">
        <f>SUM(C140:H140)</f>
        <v>45</v>
      </c>
    </row>
    <row r="141" spans="1:9" ht="13.5" thickBot="1">
      <c r="A141" s="5"/>
      <c r="B141" s="83" t="s">
        <v>221</v>
      </c>
      <c r="C141" s="85">
        <f aca="true" t="shared" si="17" ref="C141:H141">SUM(C140)</f>
        <v>7</v>
      </c>
      <c r="D141" s="90">
        <f t="shared" si="17"/>
        <v>2</v>
      </c>
      <c r="E141" s="85">
        <f t="shared" si="17"/>
        <v>12</v>
      </c>
      <c r="F141" s="85">
        <f t="shared" si="17"/>
        <v>7</v>
      </c>
      <c r="G141" s="85">
        <f t="shared" si="17"/>
        <v>16</v>
      </c>
      <c r="H141" s="85">
        <f t="shared" si="17"/>
        <v>1</v>
      </c>
      <c r="I141" s="81">
        <f>SUM(I140)</f>
        <v>45</v>
      </c>
    </row>
    <row r="142" spans="1:9" ht="13.5" thickBot="1">
      <c r="A142" s="124" t="s">
        <v>323</v>
      </c>
      <c r="B142" s="25" t="s">
        <v>245</v>
      </c>
      <c r="C142" s="3" t="s">
        <v>305</v>
      </c>
      <c r="D142" s="3" t="s">
        <v>306</v>
      </c>
      <c r="E142" s="3" t="s">
        <v>307</v>
      </c>
      <c r="F142" s="3" t="s">
        <v>308</v>
      </c>
      <c r="G142" s="3" t="s">
        <v>309</v>
      </c>
      <c r="H142" s="3" t="s">
        <v>310</v>
      </c>
      <c r="I142" s="25" t="s">
        <v>0</v>
      </c>
    </row>
    <row r="143" spans="1:9" ht="12.75">
      <c r="A143" s="123" t="s">
        <v>20</v>
      </c>
      <c r="B143" s="17" t="s">
        <v>246</v>
      </c>
      <c r="C143" s="58" t="s">
        <v>154</v>
      </c>
      <c r="D143" s="58" t="s">
        <v>154</v>
      </c>
      <c r="E143" s="58" t="s">
        <v>154</v>
      </c>
      <c r="F143" s="58" t="s">
        <v>154</v>
      </c>
      <c r="G143" s="58" t="s">
        <v>154</v>
      </c>
      <c r="H143" s="58" t="s">
        <v>154</v>
      </c>
      <c r="I143" s="16">
        <f>SUM(C143:H143)</f>
        <v>0</v>
      </c>
    </row>
    <row r="144" spans="1:9" ht="13.5" thickBot="1">
      <c r="A144" s="123" t="s">
        <v>21</v>
      </c>
      <c r="B144" s="17" t="s">
        <v>247</v>
      </c>
      <c r="C144" s="26" t="s">
        <v>154</v>
      </c>
      <c r="D144" s="26" t="s">
        <v>154</v>
      </c>
      <c r="E144" s="26">
        <v>12</v>
      </c>
      <c r="F144" s="26">
        <v>4</v>
      </c>
      <c r="G144" s="115">
        <v>7</v>
      </c>
      <c r="H144" s="26" t="s">
        <v>154</v>
      </c>
      <c r="I144" s="16">
        <f>SUM(C144:H144)</f>
        <v>23</v>
      </c>
    </row>
    <row r="145" spans="1:9" ht="13.5" thickBot="1">
      <c r="A145" s="5"/>
      <c r="B145" s="83" t="s">
        <v>221</v>
      </c>
      <c r="C145" s="85">
        <f aca="true" t="shared" si="18" ref="C145:H145">SUM(C143:C144)</f>
        <v>0</v>
      </c>
      <c r="D145" s="90">
        <f t="shared" si="18"/>
        <v>0</v>
      </c>
      <c r="E145" s="85">
        <f t="shared" si="18"/>
        <v>12</v>
      </c>
      <c r="F145" s="85">
        <f t="shared" si="18"/>
        <v>4</v>
      </c>
      <c r="G145" s="85">
        <f t="shared" si="18"/>
        <v>7</v>
      </c>
      <c r="H145" s="85">
        <f t="shared" si="18"/>
        <v>0</v>
      </c>
      <c r="I145" s="81">
        <f>SUM(I143:I144)</f>
        <v>23</v>
      </c>
    </row>
    <row r="146" spans="1:9" ht="13.5" thickBot="1">
      <c r="A146" s="124" t="s">
        <v>324</v>
      </c>
      <c r="B146" s="25" t="s">
        <v>248</v>
      </c>
      <c r="C146" s="3" t="s">
        <v>305</v>
      </c>
      <c r="D146" s="3" t="s">
        <v>306</v>
      </c>
      <c r="E146" s="3" t="s">
        <v>307</v>
      </c>
      <c r="F146" s="3" t="s">
        <v>308</v>
      </c>
      <c r="G146" s="3" t="s">
        <v>309</v>
      </c>
      <c r="H146" s="3" t="s">
        <v>310</v>
      </c>
      <c r="I146" s="25" t="s">
        <v>0</v>
      </c>
    </row>
    <row r="147" spans="1:9" ht="12.75">
      <c r="A147" s="123" t="s">
        <v>20</v>
      </c>
      <c r="B147" s="17" t="s">
        <v>249</v>
      </c>
      <c r="C147" s="58">
        <v>4</v>
      </c>
      <c r="D147" s="58">
        <v>14</v>
      </c>
      <c r="E147" s="58" t="s">
        <v>154</v>
      </c>
      <c r="F147" s="58">
        <v>5</v>
      </c>
      <c r="G147" s="131" t="s">
        <v>154</v>
      </c>
      <c r="H147" s="58" t="s">
        <v>154</v>
      </c>
      <c r="I147" s="16">
        <f aca="true" t="shared" si="19" ref="I147:I154">SUM(C147:H147)</f>
        <v>23</v>
      </c>
    </row>
    <row r="148" spans="1:9" ht="12.75">
      <c r="A148" s="123" t="s">
        <v>21</v>
      </c>
      <c r="B148" s="17" t="s">
        <v>250</v>
      </c>
      <c r="C148" s="18" t="s">
        <v>154</v>
      </c>
      <c r="D148" s="18" t="s">
        <v>154</v>
      </c>
      <c r="E148" s="18" t="s">
        <v>154</v>
      </c>
      <c r="F148" s="18" t="s">
        <v>154</v>
      </c>
      <c r="G148" s="19" t="s">
        <v>154</v>
      </c>
      <c r="H148" s="18" t="s">
        <v>154</v>
      </c>
      <c r="I148" s="16">
        <f t="shared" si="19"/>
        <v>0</v>
      </c>
    </row>
    <row r="149" spans="1:9" ht="12.75">
      <c r="A149" s="123" t="s">
        <v>29</v>
      </c>
      <c r="B149" s="17" t="s">
        <v>274</v>
      </c>
      <c r="C149" s="18" t="s">
        <v>154</v>
      </c>
      <c r="D149" s="18" t="s">
        <v>154</v>
      </c>
      <c r="E149" s="18">
        <v>27</v>
      </c>
      <c r="F149" s="18">
        <v>13</v>
      </c>
      <c r="G149" s="19">
        <v>35</v>
      </c>
      <c r="H149" s="18" t="s">
        <v>154</v>
      </c>
      <c r="I149" s="16">
        <f t="shared" si="19"/>
        <v>75</v>
      </c>
    </row>
    <row r="150" spans="1:9" ht="12.75">
      <c r="A150" s="123" t="s">
        <v>45</v>
      </c>
      <c r="B150" s="17" t="s">
        <v>275</v>
      </c>
      <c r="C150" s="18" t="s">
        <v>154</v>
      </c>
      <c r="D150" s="18" t="s">
        <v>154</v>
      </c>
      <c r="E150" s="18" t="s">
        <v>154</v>
      </c>
      <c r="F150" s="18" t="s">
        <v>154</v>
      </c>
      <c r="G150" s="19" t="s">
        <v>154</v>
      </c>
      <c r="H150" s="18" t="s">
        <v>154</v>
      </c>
      <c r="I150" s="16">
        <f t="shared" si="19"/>
        <v>0</v>
      </c>
    </row>
    <row r="151" spans="1:9" ht="12.75">
      <c r="A151" s="123" t="s">
        <v>70</v>
      </c>
      <c r="B151" s="17" t="s">
        <v>276</v>
      </c>
      <c r="C151" s="18" t="s">
        <v>154</v>
      </c>
      <c r="D151" s="18" t="s">
        <v>154</v>
      </c>
      <c r="E151" s="18" t="s">
        <v>154</v>
      </c>
      <c r="F151" s="18" t="s">
        <v>154</v>
      </c>
      <c r="G151" s="18" t="s">
        <v>154</v>
      </c>
      <c r="H151" s="18" t="s">
        <v>154</v>
      </c>
      <c r="I151" s="16">
        <f t="shared" si="19"/>
        <v>0</v>
      </c>
    </row>
    <row r="152" spans="1:9" ht="12.75">
      <c r="A152" s="123" t="s">
        <v>72</v>
      </c>
      <c r="B152" s="17" t="s">
        <v>277</v>
      </c>
      <c r="C152" s="18">
        <v>6</v>
      </c>
      <c r="D152" s="18">
        <v>14</v>
      </c>
      <c r="E152" s="18">
        <v>21</v>
      </c>
      <c r="F152" s="18">
        <v>10</v>
      </c>
      <c r="G152" s="18">
        <v>42</v>
      </c>
      <c r="H152" s="18" t="s">
        <v>154</v>
      </c>
      <c r="I152" s="16">
        <f t="shared" si="19"/>
        <v>93</v>
      </c>
    </row>
    <row r="153" spans="1:9" ht="12.75">
      <c r="A153" s="123" t="s">
        <v>74</v>
      </c>
      <c r="B153" s="17" t="s">
        <v>280</v>
      </c>
      <c r="C153" s="18" t="s">
        <v>154</v>
      </c>
      <c r="D153" s="18" t="s">
        <v>154</v>
      </c>
      <c r="E153" s="18" t="s">
        <v>154</v>
      </c>
      <c r="F153" s="18" t="s">
        <v>154</v>
      </c>
      <c r="G153" s="18" t="s">
        <v>154</v>
      </c>
      <c r="H153" s="18" t="s">
        <v>154</v>
      </c>
      <c r="I153" s="16">
        <f t="shared" si="19"/>
        <v>0</v>
      </c>
    </row>
    <row r="154" spans="1:9" ht="13.5" thickBot="1">
      <c r="A154" s="123" t="s">
        <v>76</v>
      </c>
      <c r="B154" s="17" t="s">
        <v>238</v>
      </c>
      <c r="C154" s="26" t="s">
        <v>154</v>
      </c>
      <c r="D154" s="26" t="s">
        <v>154</v>
      </c>
      <c r="E154" s="26" t="s">
        <v>154</v>
      </c>
      <c r="F154" s="26" t="s">
        <v>154</v>
      </c>
      <c r="G154" s="26" t="s">
        <v>154</v>
      </c>
      <c r="H154" s="26">
        <v>2</v>
      </c>
      <c r="I154" s="16">
        <f t="shared" si="19"/>
        <v>2</v>
      </c>
    </row>
    <row r="155" spans="1:9" ht="13.5" thickBot="1">
      <c r="A155" s="5"/>
      <c r="B155" s="83" t="s">
        <v>221</v>
      </c>
      <c r="C155" s="85">
        <f aca="true" t="shared" si="20" ref="C155:H155">SUM(C147:C154)</f>
        <v>10</v>
      </c>
      <c r="D155" s="90">
        <f t="shared" si="20"/>
        <v>28</v>
      </c>
      <c r="E155" s="85">
        <f t="shared" si="20"/>
        <v>48</v>
      </c>
      <c r="F155" s="85">
        <f t="shared" si="20"/>
        <v>28</v>
      </c>
      <c r="G155" s="85">
        <f t="shared" si="20"/>
        <v>77</v>
      </c>
      <c r="H155" s="85">
        <f t="shared" si="20"/>
        <v>2</v>
      </c>
      <c r="I155" s="81">
        <f>SUM(I147:I154)</f>
        <v>193</v>
      </c>
    </row>
    <row r="156" spans="1:9" ht="13.5" thickBot="1">
      <c r="A156" s="124" t="s">
        <v>325</v>
      </c>
      <c r="B156" s="25" t="s">
        <v>251</v>
      </c>
      <c r="C156" s="3" t="s">
        <v>305</v>
      </c>
      <c r="D156" s="3" t="s">
        <v>306</v>
      </c>
      <c r="E156" s="3" t="s">
        <v>307</v>
      </c>
      <c r="F156" s="3" t="s">
        <v>308</v>
      </c>
      <c r="G156" s="3" t="s">
        <v>309</v>
      </c>
      <c r="H156" s="3" t="s">
        <v>310</v>
      </c>
      <c r="I156" s="25" t="s">
        <v>0</v>
      </c>
    </row>
    <row r="157" spans="1:9" ht="12.75">
      <c r="A157" s="123" t="s">
        <v>20</v>
      </c>
      <c r="B157" s="17" t="s">
        <v>292</v>
      </c>
      <c r="C157" s="18" t="s">
        <v>154</v>
      </c>
      <c r="D157" s="18" t="s">
        <v>154</v>
      </c>
      <c r="E157" s="18" t="s">
        <v>154</v>
      </c>
      <c r="F157" s="18" t="s">
        <v>154</v>
      </c>
      <c r="G157" s="18" t="s">
        <v>154</v>
      </c>
      <c r="H157" s="18" t="s">
        <v>154</v>
      </c>
      <c r="I157" s="16">
        <f>SUM(C157:H157)</f>
        <v>0</v>
      </c>
    </row>
    <row r="158" spans="1:9" ht="12.75">
      <c r="A158" s="123" t="s">
        <v>21</v>
      </c>
      <c r="B158" s="17" t="s">
        <v>291</v>
      </c>
      <c r="C158" s="18" t="s">
        <v>154</v>
      </c>
      <c r="D158" s="18" t="s">
        <v>154</v>
      </c>
      <c r="E158" s="18" t="s">
        <v>154</v>
      </c>
      <c r="F158" s="18" t="s">
        <v>154</v>
      </c>
      <c r="G158" s="18" t="s">
        <v>154</v>
      </c>
      <c r="H158" s="18" t="s">
        <v>154</v>
      </c>
      <c r="I158" s="16">
        <f>SUM(C158:H158)</f>
        <v>0</v>
      </c>
    </row>
    <row r="159" spans="1:9" ht="13.5" thickBot="1">
      <c r="A159" s="123" t="s">
        <v>29</v>
      </c>
      <c r="B159" s="17" t="s">
        <v>238</v>
      </c>
      <c r="C159" s="18" t="s">
        <v>154</v>
      </c>
      <c r="D159" s="18">
        <v>3</v>
      </c>
      <c r="E159" s="18">
        <v>10</v>
      </c>
      <c r="F159" s="18">
        <v>6</v>
      </c>
      <c r="G159" s="18">
        <v>40</v>
      </c>
      <c r="H159" s="18" t="s">
        <v>154</v>
      </c>
      <c r="I159" s="16">
        <f>SUM(C159:H159)</f>
        <v>59</v>
      </c>
    </row>
    <row r="160" spans="1:9" ht="13.5" thickBot="1">
      <c r="A160" s="5"/>
      <c r="B160" s="83" t="s">
        <v>221</v>
      </c>
      <c r="C160" s="85">
        <f aca="true" t="shared" si="21" ref="C160:H160">SUM(C157:C159)</f>
        <v>0</v>
      </c>
      <c r="D160" s="85">
        <f t="shared" si="21"/>
        <v>3</v>
      </c>
      <c r="E160" s="85">
        <f t="shared" si="21"/>
        <v>10</v>
      </c>
      <c r="F160" s="85">
        <f t="shared" si="21"/>
        <v>6</v>
      </c>
      <c r="G160" s="85">
        <f t="shared" si="21"/>
        <v>40</v>
      </c>
      <c r="H160" s="85">
        <f t="shared" si="21"/>
        <v>0</v>
      </c>
      <c r="I160" s="81">
        <f>SUM(I157:I159)</f>
        <v>59</v>
      </c>
    </row>
    <row r="161" spans="1:9" ht="13.5" thickBot="1">
      <c r="A161" s="5"/>
      <c r="B161" s="22" t="s">
        <v>0</v>
      </c>
      <c r="C161" s="23">
        <f>SUM(C105+C122+C133+C138+C141+C145+C155+C160)</f>
        <v>146</v>
      </c>
      <c r="D161" s="23">
        <f>SUM(D160+D155+D145+D141+D138+D133+D122+D105)</f>
        <v>242</v>
      </c>
      <c r="E161" s="23">
        <f>SUM(E105+E122+E133+E138+E141+E145+E155+E160)</f>
        <v>875</v>
      </c>
      <c r="F161" s="23">
        <f>SUM(F105+F122+F133+F138+F141+F145+F155+F160)</f>
        <v>288</v>
      </c>
      <c r="G161" s="23">
        <f>SUM(G105+G122+G133+G138+G141+G145+G155+G160)</f>
        <v>1026</v>
      </c>
      <c r="H161" s="23">
        <f>SUM(H105+H122+H133+H138+H141+H145+H155+H160)</f>
        <v>931</v>
      </c>
      <c r="I161" s="122">
        <f>SUM(I105+I122+I133+I138+I141+I145+I155+I160)</f>
        <v>3508</v>
      </c>
    </row>
    <row r="162" ht="13.5" thickBot="1"/>
    <row r="163" spans="1:9" ht="13.5" thickBot="1">
      <c r="A163" s="124">
        <v>2</v>
      </c>
      <c r="B163" s="77" t="s">
        <v>204</v>
      </c>
      <c r="C163" s="75"/>
      <c r="D163" s="75"/>
      <c r="E163" s="75"/>
      <c r="F163" s="75"/>
      <c r="G163" s="75"/>
      <c r="H163" s="75"/>
      <c r="I163" s="76"/>
    </row>
    <row r="164" spans="1:9" ht="13.5" thickBot="1">
      <c r="A164" s="4"/>
      <c r="B164" s="51" t="s">
        <v>108</v>
      </c>
      <c r="C164" s="3" t="s">
        <v>305</v>
      </c>
      <c r="D164" s="3" t="s">
        <v>306</v>
      </c>
      <c r="E164" s="3" t="s">
        <v>307</v>
      </c>
      <c r="F164" s="3" t="s">
        <v>308</v>
      </c>
      <c r="G164" s="3" t="s">
        <v>309</v>
      </c>
      <c r="H164" s="3" t="s">
        <v>310</v>
      </c>
      <c r="I164" s="13" t="s">
        <v>0</v>
      </c>
    </row>
    <row r="165" spans="1:9" ht="12.75">
      <c r="A165" s="123" t="s">
        <v>20</v>
      </c>
      <c r="B165" s="14" t="s">
        <v>205</v>
      </c>
      <c r="C165" s="94" t="s">
        <v>154</v>
      </c>
      <c r="D165" s="144" t="s">
        <v>154</v>
      </c>
      <c r="E165" s="94" t="s">
        <v>154</v>
      </c>
      <c r="F165" s="94" t="s">
        <v>154</v>
      </c>
      <c r="G165" s="138" t="s">
        <v>154</v>
      </c>
      <c r="H165" s="94" t="s">
        <v>154</v>
      </c>
      <c r="I165" s="95">
        <f aca="true" t="shared" si="22" ref="I165:I181">SUM(C165:H165)</f>
        <v>0</v>
      </c>
    </row>
    <row r="166" spans="1:9" ht="12.75">
      <c r="A166" s="123" t="s">
        <v>21</v>
      </c>
      <c r="B166" s="17" t="s">
        <v>294</v>
      </c>
      <c r="C166" s="96">
        <v>53.3</v>
      </c>
      <c r="D166" s="146" t="s">
        <v>338</v>
      </c>
      <c r="E166" s="96">
        <v>54.3</v>
      </c>
      <c r="F166" s="96">
        <v>48.3</v>
      </c>
      <c r="G166" s="140">
        <v>148.15</v>
      </c>
      <c r="H166" s="96">
        <v>43</v>
      </c>
      <c r="I166" s="95">
        <f t="shared" si="22"/>
        <v>347.04999999999995</v>
      </c>
    </row>
    <row r="167" spans="1:9" ht="12.75">
      <c r="A167" s="123" t="s">
        <v>29</v>
      </c>
      <c r="B167" s="17" t="s">
        <v>206</v>
      </c>
      <c r="C167" s="96">
        <v>575</v>
      </c>
      <c r="D167" s="146" t="s">
        <v>339</v>
      </c>
      <c r="E167" s="96">
        <v>752</v>
      </c>
      <c r="F167" s="96">
        <v>733.3</v>
      </c>
      <c r="G167" s="140">
        <v>1132.3</v>
      </c>
      <c r="H167" s="96" t="s">
        <v>154</v>
      </c>
      <c r="I167" s="95">
        <f t="shared" si="22"/>
        <v>3192.6000000000004</v>
      </c>
    </row>
    <row r="168" spans="1:9" ht="12.75">
      <c r="A168" s="123" t="s">
        <v>45</v>
      </c>
      <c r="B168" s="17" t="s">
        <v>207</v>
      </c>
      <c r="C168" s="96">
        <v>16</v>
      </c>
      <c r="D168" s="146" t="s">
        <v>340</v>
      </c>
      <c r="E168" s="96">
        <v>16</v>
      </c>
      <c r="F168" s="96">
        <v>18</v>
      </c>
      <c r="G168" s="140">
        <v>8</v>
      </c>
      <c r="H168" s="96" t="s">
        <v>154</v>
      </c>
      <c r="I168" s="95">
        <f t="shared" si="22"/>
        <v>58</v>
      </c>
    </row>
    <row r="169" spans="1:9" ht="12.75">
      <c r="A169" s="123" t="s">
        <v>70</v>
      </c>
      <c r="B169" s="17" t="s">
        <v>208</v>
      </c>
      <c r="C169" s="96">
        <v>46</v>
      </c>
      <c r="D169" s="146" t="s">
        <v>341</v>
      </c>
      <c r="E169" s="96">
        <v>106</v>
      </c>
      <c r="F169" s="96">
        <v>10.3</v>
      </c>
      <c r="G169" s="140">
        <v>39</v>
      </c>
      <c r="H169" s="96" t="s">
        <v>154</v>
      </c>
      <c r="I169" s="95">
        <f t="shared" si="22"/>
        <v>201.3</v>
      </c>
    </row>
    <row r="170" spans="1:9" ht="12.75">
      <c r="A170" s="123" t="s">
        <v>72</v>
      </c>
      <c r="B170" s="17" t="s">
        <v>295</v>
      </c>
      <c r="C170" s="96">
        <v>170</v>
      </c>
      <c r="D170" s="146" t="s">
        <v>342</v>
      </c>
      <c r="E170" s="96">
        <v>93</v>
      </c>
      <c r="F170" s="96">
        <v>143</v>
      </c>
      <c r="G170" s="140">
        <v>34</v>
      </c>
      <c r="H170" s="96">
        <v>20</v>
      </c>
      <c r="I170" s="95">
        <f t="shared" si="22"/>
        <v>460</v>
      </c>
    </row>
    <row r="171" spans="1:9" ht="12.75">
      <c r="A171" s="123" t="s">
        <v>74</v>
      </c>
      <c r="B171" s="17" t="s">
        <v>209</v>
      </c>
      <c r="C171" s="96">
        <v>58</v>
      </c>
      <c r="D171" s="146" t="s">
        <v>343</v>
      </c>
      <c r="E171" s="96">
        <v>181</v>
      </c>
      <c r="F171" s="96">
        <v>138.3</v>
      </c>
      <c r="G171" s="140">
        <v>272</v>
      </c>
      <c r="H171" s="96" t="s">
        <v>154</v>
      </c>
      <c r="I171" s="95">
        <f t="shared" si="22"/>
        <v>649.3</v>
      </c>
    </row>
    <row r="172" spans="1:9" ht="12.75">
      <c r="A172" s="123" t="s">
        <v>76</v>
      </c>
      <c r="B172" s="17" t="s">
        <v>210</v>
      </c>
      <c r="C172" s="96">
        <v>355.3</v>
      </c>
      <c r="D172" s="146" t="s">
        <v>344</v>
      </c>
      <c r="E172" s="96">
        <v>225</v>
      </c>
      <c r="F172" s="96">
        <v>211</v>
      </c>
      <c r="G172" s="140">
        <v>181</v>
      </c>
      <c r="H172" s="96">
        <v>9</v>
      </c>
      <c r="I172" s="95">
        <f t="shared" si="22"/>
        <v>981.3</v>
      </c>
    </row>
    <row r="173" spans="1:9" ht="12.75">
      <c r="A173" s="123" t="s">
        <v>312</v>
      </c>
      <c r="B173" s="17" t="s">
        <v>211</v>
      </c>
      <c r="C173" s="96" t="s">
        <v>154</v>
      </c>
      <c r="D173" s="146" t="s">
        <v>345</v>
      </c>
      <c r="E173" s="96">
        <v>8</v>
      </c>
      <c r="F173" s="96" t="s">
        <v>154</v>
      </c>
      <c r="G173" s="140">
        <v>86</v>
      </c>
      <c r="H173" s="96" t="s">
        <v>154</v>
      </c>
      <c r="I173" s="95">
        <f t="shared" si="22"/>
        <v>94</v>
      </c>
    </row>
    <row r="174" spans="1:9" ht="12.75">
      <c r="A174" s="123" t="s">
        <v>313</v>
      </c>
      <c r="B174" s="17" t="s">
        <v>284</v>
      </c>
      <c r="C174" s="96" t="s">
        <v>154</v>
      </c>
      <c r="D174" s="146" t="s">
        <v>154</v>
      </c>
      <c r="E174" s="96" t="s">
        <v>154</v>
      </c>
      <c r="F174" s="96" t="s">
        <v>154</v>
      </c>
      <c r="G174" s="140" t="s">
        <v>154</v>
      </c>
      <c r="H174" s="96" t="s">
        <v>154</v>
      </c>
      <c r="I174" s="95">
        <f t="shared" si="22"/>
        <v>0</v>
      </c>
    </row>
    <row r="175" spans="1:9" ht="12.75">
      <c r="A175" s="123" t="s">
        <v>314</v>
      </c>
      <c r="B175" s="17" t="s">
        <v>285</v>
      </c>
      <c r="C175" s="96" t="s">
        <v>154</v>
      </c>
      <c r="D175" s="146" t="s">
        <v>154</v>
      </c>
      <c r="E175" s="96" t="s">
        <v>154</v>
      </c>
      <c r="F175" s="96" t="s">
        <v>154</v>
      </c>
      <c r="G175" s="140" t="s">
        <v>154</v>
      </c>
      <c r="H175" s="96" t="s">
        <v>154</v>
      </c>
      <c r="I175" s="95">
        <f t="shared" si="22"/>
        <v>0</v>
      </c>
    </row>
    <row r="176" spans="1:9" ht="12.75">
      <c r="A176" s="123" t="s">
        <v>315</v>
      </c>
      <c r="B176" s="17" t="s">
        <v>301</v>
      </c>
      <c r="C176" s="96">
        <v>61</v>
      </c>
      <c r="D176" s="146" t="s">
        <v>154</v>
      </c>
      <c r="E176" s="96" t="s">
        <v>154</v>
      </c>
      <c r="F176" s="96" t="s">
        <v>154</v>
      </c>
      <c r="G176" s="140">
        <v>26.3</v>
      </c>
      <c r="H176" s="96" t="s">
        <v>154</v>
      </c>
      <c r="I176" s="95">
        <f t="shared" si="22"/>
        <v>87.3</v>
      </c>
    </row>
    <row r="177" spans="1:9" ht="12.75">
      <c r="A177" s="123" t="s">
        <v>316</v>
      </c>
      <c r="B177" s="17" t="s">
        <v>302</v>
      </c>
      <c r="C177" s="96">
        <v>518</v>
      </c>
      <c r="D177" s="146" t="s">
        <v>346</v>
      </c>
      <c r="E177" s="96">
        <v>885.3</v>
      </c>
      <c r="F177" s="96">
        <v>743</v>
      </c>
      <c r="G177" s="140">
        <v>1794.45</v>
      </c>
      <c r="H177" s="96">
        <v>23</v>
      </c>
      <c r="I177" s="95">
        <f t="shared" si="22"/>
        <v>3963.75</v>
      </c>
    </row>
    <row r="178" spans="1:9" ht="12.75">
      <c r="A178" s="123" t="s">
        <v>317</v>
      </c>
      <c r="B178" s="17" t="s">
        <v>286</v>
      </c>
      <c r="C178" s="96" t="s">
        <v>154</v>
      </c>
      <c r="D178" s="146" t="s">
        <v>154</v>
      </c>
      <c r="E178" s="96" t="s">
        <v>154</v>
      </c>
      <c r="F178" s="96" t="s">
        <v>154</v>
      </c>
      <c r="G178" s="140" t="s">
        <v>154</v>
      </c>
      <c r="H178" s="96" t="s">
        <v>154</v>
      </c>
      <c r="I178" s="95">
        <f t="shared" si="22"/>
        <v>0</v>
      </c>
    </row>
    <row r="179" spans="1:9" ht="12.75">
      <c r="A179" s="123" t="s">
        <v>318</v>
      </c>
      <c r="B179" s="17" t="s">
        <v>287</v>
      </c>
      <c r="C179" s="96" t="s">
        <v>154</v>
      </c>
      <c r="D179" s="146" t="s">
        <v>154</v>
      </c>
      <c r="E179" s="96" t="s">
        <v>154</v>
      </c>
      <c r="F179" s="96" t="s">
        <v>154</v>
      </c>
      <c r="G179" s="140" t="s">
        <v>154</v>
      </c>
      <c r="H179" s="96">
        <v>1</v>
      </c>
      <c r="I179" s="95">
        <f t="shared" si="22"/>
        <v>1</v>
      </c>
    </row>
    <row r="180" spans="1:9" ht="12.75">
      <c r="A180" s="123" t="s">
        <v>326</v>
      </c>
      <c r="B180" s="17" t="s">
        <v>288</v>
      </c>
      <c r="C180" s="96" t="s">
        <v>154</v>
      </c>
      <c r="D180" s="146" t="s">
        <v>154</v>
      </c>
      <c r="E180" s="96" t="s">
        <v>154</v>
      </c>
      <c r="F180" s="96" t="s">
        <v>154</v>
      </c>
      <c r="G180" s="140" t="s">
        <v>154</v>
      </c>
      <c r="H180" s="96" t="s">
        <v>154</v>
      </c>
      <c r="I180" s="95">
        <f t="shared" si="22"/>
        <v>0</v>
      </c>
    </row>
    <row r="181" spans="1:9" ht="13.5" thickBot="1">
      <c r="A181" s="123" t="s">
        <v>329</v>
      </c>
      <c r="B181" s="17" t="s">
        <v>8</v>
      </c>
      <c r="C181" s="97">
        <v>1860.3</v>
      </c>
      <c r="D181" s="148">
        <v>224</v>
      </c>
      <c r="E181" s="97">
        <v>2346.3</v>
      </c>
      <c r="F181" s="97">
        <v>2143.3</v>
      </c>
      <c r="G181" s="148">
        <v>3536.3</v>
      </c>
      <c r="H181" s="97" t="s">
        <v>154</v>
      </c>
      <c r="I181" s="95">
        <f t="shared" si="22"/>
        <v>10110.2</v>
      </c>
    </row>
    <row r="182" spans="1:9" ht="14.25" thickBot="1" thickTop="1">
      <c r="A182" s="5"/>
      <c r="B182" s="22" t="s">
        <v>0</v>
      </c>
      <c r="C182" s="98">
        <f aca="true" t="shared" si="23" ref="C182:H182">SUM(C165:C181)</f>
        <v>3712.8999999999996</v>
      </c>
      <c r="D182" s="98">
        <f t="shared" si="23"/>
        <v>224</v>
      </c>
      <c r="E182" s="98">
        <f t="shared" si="23"/>
        <v>4666.9</v>
      </c>
      <c r="F182" s="98">
        <f t="shared" si="23"/>
        <v>4188.5</v>
      </c>
      <c r="G182" s="98">
        <f t="shared" si="23"/>
        <v>7257.5</v>
      </c>
      <c r="H182" s="98">
        <f t="shared" si="23"/>
        <v>96</v>
      </c>
      <c r="I182" s="99">
        <f>SUM(I165:I181)</f>
        <v>20145.800000000003</v>
      </c>
    </row>
    <row r="183" ht="13.5" thickBot="1"/>
    <row r="184" spans="1:9" ht="13.5" thickBot="1">
      <c r="A184" s="124">
        <v>3</v>
      </c>
      <c r="B184" s="77" t="s">
        <v>110</v>
      </c>
      <c r="C184" s="75"/>
      <c r="D184" s="75"/>
      <c r="E184" s="75"/>
      <c r="F184" s="75"/>
      <c r="G184" s="75"/>
      <c r="H184" s="75"/>
      <c r="I184" s="76"/>
    </row>
    <row r="185" spans="1:9" ht="13.5" thickBot="1">
      <c r="A185" s="4"/>
      <c r="B185" s="51" t="s">
        <v>111</v>
      </c>
      <c r="C185" s="3" t="s">
        <v>305</v>
      </c>
      <c r="D185" s="3" t="s">
        <v>306</v>
      </c>
      <c r="E185" s="3" t="s">
        <v>307</v>
      </c>
      <c r="F185" s="3" t="s">
        <v>308</v>
      </c>
      <c r="G185" s="3" t="s">
        <v>309</v>
      </c>
      <c r="H185" s="3" t="s">
        <v>310</v>
      </c>
      <c r="I185" s="13" t="s">
        <v>0</v>
      </c>
    </row>
    <row r="186" spans="1:9" ht="12.75">
      <c r="A186" s="123" t="s">
        <v>20</v>
      </c>
      <c r="B186" s="14" t="s">
        <v>112</v>
      </c>
      <c r="C186" s="58" t="s">
        <v>154</v>
      </c>
      <c r="D186" s="58" t="s">
        <v>154</v>
      </c>
      <c r="E186" s="58" t="s">
        <v>154</v>
      </c>
      <c r="F186" s="58" t="s">
        <v>154</v>
      </c>
      <c r="G186" s="58" t="s">
        <v>154</v>
      </c>
      <c r="H186" s="58" t="s">
        <v>154</v>
      </c>
      <c r="I186" s="16">
        <f>SUM(C186:H186)</f>
        <v>0</v>
      </c>
    </row>
    <row r="187" spans="1:9" ht="13.5" thickBot="1">
      <c r="A187" s="123" t="s">
        <v>21</v>
      </c>
      <c r="B187" s="28" t="s">
        <v>113</v>
      </c>
      <c r="C187" s="29" t="s">
        <v>154</v>
      </c>
      <c r="D187" s="29" t="s">
        <v>154</v>
      </c>
      <c r="E187" s="29" t="s">
        <v>154</v>
      </c>
      <c r="F187" s="29" t="s">
        <v>154</v>
      </c>
      <c r="G187" s="29" t="s">
        <v>154</v>
      </c>
      <c r="H187" s="29" t="s">
        <v>154</v>
      </c>
      <c r="I187" s="16">
        <f>SUM(C187:H187)</f>
        <v>0</v>
      </c>
    </row>
    <row r="188" spans="1:9" ht="13.5" thickBot="1">
      <c r="A188" s="5"/>
      <c r="B188" s="22" t="s">
        <v>0</v>
      </c>
      <c r="C188" s="23">
        <f aca="true" t="shared" si="24" ref="C188:H188">SUM(C186:C187)</f>
        <v>0</v>
      </c>
      <c r="D188" s="23">
        <f t="shared" si="24"/>
        <v>0</v>
      </c>
      <c r="E188" s="23">
        <f t="shared" si="24"/>
        <v>0</v>
      </c>
      <c r="F188" s="23">
        <f t="shared" si="24"/>
        <v>0</v>
      </c>
      <c r="G188" s="23">
        <f t="shared" si="24"/>
        <v>0</v>
      </c>
      <c r="H188" s="23">
        <f t="shared" si="24"/>
        <v>0</v>
      </c>
      <c r="I188" s="25">
        <f>SUM(I186:I187)</f>
        <v>0</v>
      </c>
    </row>
    <row r="189" ht="13.5" thickBot="1"/>
    <row r="190" spans="1:9" ht="13.5" thickBot="1">
      <c r="A190" s="124">
        <v>4</v>
      </c>
      <c r="B190" s="77" t="s">
        <v>39</v>
      </c>
      <c r="C190" s="75"/>
      <c r="D190" s="75"/>
      <c r="E190" s="75"/>
      <c r="F190" s="75"/>
      <c r="G190" s="75"/>
      <c r="H190" s="75"/>
      <c r="I190" s="76"/>
    </row>
    <row r="191" spans="1:9" ht="13.5" thickBot="1">
      <c r="A191" s="4"/>
      <c r="B191" s="51" t="s">
        <v>4</v>
      </c>
      <c r="C191" s="3" t="s">
        <v>305</v>
      </c>
      <c r="D191" s="3" t="s">
        <v>306</v>
      </c>
      <c r="E191" s="3" t="s">
        <v>307</v>
      </c>
      <c r="F191" s="3" t="s">
        <v>308</v>
      </c>
      <c r="G191" s="3" t="s">
        <v>309</v>
      </c>
      <c r="H191" s="3" t="s">
        <v>310</v>
      </c>
      <c r="I191" s="13" t="s">
        <v>0</v>
      </c>
    </row>
    <row r="192" spans="1:9" ht="12.75">
      <c r="A192" s="123" t="s">
        <v>20</v>
      </c>
      <c r="B192" s="14" t="s">
        <v>40</v>
      </c>
      <c r="C192" s="15" t="s">
        <v>154</v>
      </c>
      <c r="D192" s="15" t="s">
        <v>154</v>
      </c>
      <c r="E192" s="15" t="s">
        <v>154</v>
      </c>
      <c r="F192" s="15" t="s">
        <v>154</v>
      </c>
      <c r="G192" s="15" t="s">
        <v>154</v>
      </c>
      <c r="H192" s="15" t="s">
        <v>154</v>
      </c>
      <c r="I192" s="16">
        <f aca="true" t="shared" si="25" ref="I192:I198">SUM(C192:H192)</f>
        <v>0</v>
      </c>
    </row>
    <row r="193" spans="1:9" ht="12.75">
      <c r="A193" s="123" t="s">
        <v>21</v>
      </c>
      <c r="B193" s="17" t="s">
        <v>41</v>
      </c>
      <c r="C193" s="18" t="s">
        <v>154</v>
      </c>
      <c r="D193" s="18" t="s">
        <v>154</v>
      </c>
      <c r="E193" s="18" t="s">
        <v>154</v>
      </c>
      <c r="F193" s="18" t="s">
        <v>154</v>
      </c>
      <c r="G193" s="18" t="s">
        <v>154</v>
      </c>
      <c r="H193" s="18" t="s">
        <v>154</v>
      </c>
      <c r="I193" s="16">
        <f t="shared" si="25"/>
        <v>0</v>
      </c>
    </row>
    <row r="194" spans="1:9" ht="12.75">
      <c r="A194" s="123" t="s">
        <v>29</v>
      </c>
      <c r="B194" s="17" t="s">
        <v>42</v>
      </c>
      <c r="C194" s="59" t="s">
        <v>154</v>
      </c>
      <c r="D194" s="59" t="s">
        <v>154</v>
      </c>
      <c r="E194" s="59" t="s">
        <v>154</v>
      </c>
      <c r="F194" s="59" t="s">
        <v>154</v>
      </c>
      <c r="G194" s="59" t="s">
        <v>154</v>
      </c>
      <c r="H194" s="59" t="s">
        <v>154</v>
      </c>
      <c r="I194" s="27">
        <f t="shared" si="25"/>
        <v>0</v>
      </c>
    </row>
    <row r="195" spans="1:9" ht="12.75">
      <c r="A195" s="123" t="s">
        <v>45</v>
      </c>
      <c r="B195" s="52" t="s">
        <v>159</v>
      </c>
      <c r="C195" s="18" t="s">
        <v>154</v>
      </c>
      <c r="D195" s="18" t="s">
        <v>154</v>
      </c>
      <c r="E195" s="18" t="s">
        <v>154</v>
      </c>
      <c r="F195" s="18" t="s">
        <v>154</v>
      </c>
      <c r="G195" s="18" t="s">
        <v>154</v>
      </c>
      <c r="H195" s="18" t="s">
        <v>154</v>
      </c>
      <c r="I195" s="16">
        <f t="shared" si="25"/>
        <v>0</v>
      </c>
    </row>
    <row r="196" spans="1:9" ht="12.75">
      <c r="A196" s="123" t="s">
        <v>70</v>
      </c>
      <c r="B196" s="52" t="s">
        <v>160</v>
      </c>
      <c r="C196" s="18" t="s">
        <v>154</v>
      </c>
      <c r="D196" s="18" t="s">
        <v>154</v>
      </c>
      <c r="E196" s="18" t="s">
        <v>154</v>
      </c>
      <c r="F196" s="18" t="s">
        <v>154</v>
      </c>
      <c r="G196" s="18" t="s">
        <v>154</v>
      </c>
      <c r="H196" s="18" t="s">
        <v>154</v>
      </c>
      <c r="I196" s="16">
        <f t="shared" si="25"/>
        <v>0</v>
      </c>
    </row>
    <row r="197" spans="1:9" ht="12.75">
      <c r="A197" s="123" t="s">
        <v>72</v>
      </c>
      <c r="B197" s="52" t="s">
        <v>165</v>
      </c>
      <c r="C197" s="18" t="s">
        <v>154</v>
      </c>
      <c r="D197" s="18" t="s">
        <v>154</v>
      </c>
      <c r="E197" s="18" t="s">
        <v>154</v>
      </c>
      <c r="F197" s="18" t="s">
        <v>154</v>
      </c>
      <c r="G197" s="18" t="s">
        <v>154</v>
      </c>
      <c r="H197" s="18" t="s">
        <v>154</v>
      </c>
      <c r="I197" s="16">
        <f t="shared" si="25"/>
        <v>0</v>
      </c>
    </row>
    <row r="198" spans="1:9" ht="13.5" thickBot="1">
      <c r="A198" s="125" t="s">
        <v>74</v>
      </c>
      <c r="B198" s="28" t="s">
        <v>166</v>
      </c>
      <c r="C198" s="35" t="s">
        <v>154</v>
      </c>
      <c r="D198" s="35" t="s">
        <v>154</v>
      </c>
      <c r="E198" s="35" t="s">
        <v>154</v>
      </c>
      <c r="F198" s="35" t="s">
        <v>154</v>
      </c>
      <c r="G198" s="35" t="s">
        <v>154</v>
      </c>
      <c r="H198" s="35" t="s">
        <v>154</v>
      </c>
      <c r="I198" s="27">
        <f t="shared" si="25"/>
        <v>0</v>
      </c>
    </row>
    <row r="199" spans="1:9" ht="13.5" thickBot="1">
      <c r="A199" s="124">
        <v>5</v>
      </c>
      <c r="B199" s="49" t="s">
        <v>116</v>
      </c>
      <c r="C199" s="12" t="s">
        <v>134</v>
      </c>
      <c r="D199" s="12" t="s">
        <v>134</v>
      </c>
      <c r="E199" s="12" t="s">
        <v>134</v>
      </c>
      <c r="F199" s="12" t="s">
        <v>134</v>
      </c>
      <c r="G199" s="12" t="s">
        <v>134</v>
      </c>
      <c r="H199" s="12" t="s">
        <v>134</v>
      </c>
      <c r="I199" s="25" t="s">
        <v>0</v>
      </c>
    </row>
    <row r="200" spans="1:9" ht="13.5" thickBot="1">
      <c r="A200" s="125" t="s">
        <v>20</v>
      </c>
      <c r="B200" s="33" t="s">
        <v>116</v>
      </c>
      <c r="C200" s="34"/>
      <c r="D200" s="34"/>
      <c r="E200" s="34"/>
      <c r="F200" s="34"/>
      <c r="G200" s="34"/>
      <c r="H200" s="34"/>
      <c r="I200" s="30">
        <f>SUM(C200:H200)</f>
        <v>0</v>
      </c>
    </row>
    <row r="201" ht="13.5" thickBot="1"/>
    <row r="202" spans="1:9" ht="13.5" thickBot="1">
      <c r="A202" s="124">
        <v>6</v>
      </c>
      <c r="B202" s="77" t="s">
        <v>44</v>
      </c>
      <c r="C202" s="126"/>
      <c r="D202" s="126"/>
      <c r="E202" s="126"/>
      <c r="F202" s="126"/>
      <c r="G202" s="126"/>
      <c r="H202" s="126"/>
      <c r="I202" s="76"/>
    </row>
    <row r="203" spans="1:9" ht="13.5" thickBot="1">
      <c r="A203" s="4"/>
      <c r="B203" s="51" t="s">
        <v>44</v>
      </c>
      <c r="C203" s="3" t="s">
        <v>305</v>
      </c>
      <c r="D203" s="3" t="s">
        <v>306</v>
      </c>
      <c r="E203" s="3" t="s">
        <v>307</v>
      </c>
      <c r="F203" s="3" t="s">
        <v>308</v>
      </c>
      <c r="G203" s="3" t="s">
        <v>309</v>
      </c>
      <c r="H203" s="3" t="s">
        <v>310</v>
      </c>
      <c r="I203" s="13" t="s">
        <v>0</v>
      </c>
    </row>
    <row r="204" spans="1:9" ht="14.25" thickBot="1" thickTop="1">
      <c r="A204" s="125" t="s">
        <v>20</v>
      </c>
      <c r="B204" s="22" t="s">
        <v>0</v>
      </c>
      <c r="C204" s="128"/>
      <c r="D204" s="128"/>
      <c r="E204" s="112" t="s">
        <v>154</v>
      </c>
      <c r="F204" s="3"/>
      <c r="G204" s="128"/>
      <c r="H204" s="128"/>
      <c r="I204" s="38">
        <f>SUM(C204:H204)</f>
        <v>0</v>
      </c>
    </row>
    <row r="205" spans="3:8" ht="12.75">
      <c r="C205" s="6"/>
      <c r="D205" s="6"/>
      <c r="E205" s="151"/>
      <c r="F205" s="6"/>
      <c r="G205" s="6"/>
      <c r="H205" s="6"/>
    </row>
    <row r="206" spans="1:2" ht="22.5">
      <c r="A206" s="9">
        <v>3</v>
      </c>
      <c r="B206" s="8" t="s">
        <v>43</v>
      </c>
    </row>
    <row r="207" spans="1:2" ht="19.5" thickBot="1">
      <c r="A207" s="9"/>
      <c r="B207" s="86" t="s">
        <v>152</v>
      </c>
    </row>
    <row r="208" spans="1:9" ht="13.5" thickBot="1">
      <c r="A208" s="124" t="s">
        <v>311</v>
      </c>
      <c r="B208" s="70" t="s">
        <v>46</v>
      </c>
      <c r="C208" s="71"/>
      <c r="D208" s="71"/>
      <c r="E208" s="71"/>
      <c r="F208" s="71"/>
      <c r="G208" s="71"/>
      <c r="H208" s="71"/>
      <c r="I208" s="72"/>
    </row>
    <row r="209" spans="1:9" ht="13.5" thickBot="1">
      <c r="A209" s="4"/>
      <c r="B209" s="49" t="s">
        <v>47</v>
      </c>
      <c r="C209" s="3" t="s">
        <v>305</v>
      </c>
      <c r="D209" s="3" t="s">
        <v>306</v>
      </c>
      <c r="E209" s="3" t="s">
        <v>307</v>
      </c>
      <c r="F209" s="3" t="s">
        <v>308</v>
      </c>
      <c r="G209" s="3" t="s">
        <v>309</v>
      </c>
      <c r="H209" s="3" t="s">
        <v>310</v>
      </c>
      <c r="I209" s="13" t="s">
        <v>0</v>
      </c>
    </row>
    <row r="210" spans="1:9" ht="12.75">
      <c r="A210" s="123" t="s">
        <v>20</v>
      </c>
      <c r="B210" s="14" t="s">
        <v>48</v>
      </c>
      <c r="C210" s="15" t="s">
        <v>154</v>
      </c>
      <c r="D210" s="15" t="s">
        <v>154</v>
      </c>
      <c r="E210" s="15" t="s">
        <v>154</v>
      </c>
      <c r="F210" s="15" t="s">
        <v>154</v>
      </c>
      <c r="G210" s="15" t="s">
        <v>154</v>
      </c>
      <c r="H210" s="15" t="s">
        <v>154</v>
      </c>
      <c r="I210" s="16">
        <f aca="true" t="shared" si="26" ref="I210:I216">SUM(C210:H210)</f>
        <v>0</v>
      </c>
    </row>
    <row r="211" spans="1:9" ht="12.75">
      <c r="A211" s="123" t="s">
        <v>21</v>
      </c>
      <c r="B211" s="17" t="s">
        <v>49</v>
      </c>
      <c r="C211" s="18" t="s">
        <v>154</v>
      </c>
      <c r="D211" s="18" t="s">
        <v>154</v>
      </c>
      <c r="E211" s="18" t="s">
        <v>154</v>
      </c>
      <c r="F211" s="18" t="s">
        <v>154</v>
      </c>
      <c r="G211" s="18" t="s">
        <v>154</v>
      </c>
      <c r="H211" s="18" t="s">
        <v>154</v>
      </c>
      <c r="I211" s="16">
        <f t="shared" si="26"/>
        <v>0</v>
      </c>
    </row>
    <row r="212" spans="1:9" ht="12.75">
      <c r="A212" s="123" t="s">
        <v>29</v>
      </c>
      <c r="B212" s="17" t="s">
        <v>167</v>
      </c>
      <c r="C212" s="39" t="s">
        <v>154</v>
      </c>
      <c r="D212" s="39" t="s">
        <v>154</v>
      </c>
      <c r="E212" s="39" t="s">
        <v>154</v>
      </c>
      <c r="F212" s="39" t="s">
        <v>154</v>
      </c>
      <c r="G212" s="39" t="s">
        <v>154</v>
      </c>
      <c r="H212" s="39" t="s">
        <v>154</v>
      </c>
      <c r="I212" s="16">
        <f t="shared" si="26"/>
        <v>0</v>
      </c>
    </row>
    <row r="213" spans="1:9" ht="12.75">
      <c r="A213" s="123" t="s">
        <v>45</v>
      </c>
      <c r="B213" s="17" t="s">
        <v>168</v>
      </c>
      <c r="C213" s="39" t="s">
        <v>154</v>
      </c>
      <c r="D213" s="39" t="s">
        <v>154</v>
      </c>
      <c r="E213" s="39">
        <v>1</v>
      </c>
      <c r="F213" s="39" t="s">
        <v>154</v>
      </c>
      <c r="G213" s="39">
        <v>2</v>
      </c>
      <c r="H213" s="39" t="s">
        <v>154</v>
      </c>
      <c r="I213" s="16">
        <f t="shared" si="26"/>
        <v>3</v>
      </c>
    </row>
    <row r="214" spans="1:9" ht="12.75">
      <c r="A214" s="123" t="s">
        <v>70</v>
      </c>
      <c r="B214" s="17" t="s">
        <v>169</v>
      </c>
      <c r="C214" s="39" t="s">
        <v>154</v>
      </c>
      <c r="D214" s="39" t="s">
        <v>154</v>
      </c>
      <c r="E214" s="39" t="s">
        <v>154</v>
      </c>
      <c r="F214" s="39" t="s">
        <v>154</v>
      </c>
      <c r="G214" s="39" t="s">
        <v>154</v>
      </c>
      <c r="H214" s="39" t="s">
        <v>154</v>
      </c>
      <c r="I214" s="16">
        <f t="shared" si="26"/>
        <v>0</v>
      </c>
    </row>
    <row r="215" spans="1:9" ht="12.75">
      <c r="A215" s="123" t="s">
        <v>72</v>
      </c>
      <c r="B215" s="17" t="s">
        <v>170</v>
      </c>
      <c r="C215" s="39" t="s">
        <v>154</v>
      </c>
      <c r="D215" s="39" t="s">
        <v>154</v>
      </c>
      <c r="E215" s="39" t="s">
        <v>154</v>
      </c>
      <c r="F215" s="39" t="s">
        <v>154</v>
      </c>
      <c r="G215" s="39" t="s">
        <v>154</v>
      </c>
      <c r="H215" s="39" t="s">
        <v>154</v>
      </c>
      <c r="I215" s="16">
        <f t="shared" si="26"/>
        <v>0</v>
      </c>
    </row>
    <row r="216" spans="1:9" ht="13.5" thickBot="1">
      <c r="A216" s="123" t="s">
        <v>74</v>
      </c>
      <c r="B216" s="17" t="s">
        <v>8</v>
      </c>
      <c r="C216" s="21" t="s">
        <v>154</v>
      </c>
      <c r="D216" s="21" t="s">
        <v>154</v>
      </c>
      <c r="E216" s="21" t="s">
        <v>154</v>
      </c>
      <c r="F216" s="21" t="s">
        <v>154</v>
      </c>
      <c r="G216" s="21" t="s">
        <v>154</v>
      </c>
      <c r="H216" s="21" t="s">
        <v>154</v>
      </c>
      <c r="I216" s="16">
        <f t="shared" si="26"/>
        <v>0</v>
      </c>
    </row>
    <row r="217" spans="1:9" ht="14.25" thickBot="1" thickTop="1">
      <c r="A217" s="5"/>
      <c r="B217" s="22" t="s">
        <v>0</v>
      </c>
      <c r="C217" s="23">
        <f aca="true" t="shared" si="27" ref="C217:H217">SUM(C210:C216)</f>
        <v>0</v>
      </c>
      <c r="D217" s="23">
        <f t="shared" si="27"/>
        <v>0</v>
      </c>
      <c r="E217" s="23">
        <f t="shared" si="27"/>
        <v>1</v>
      </c>
      <c r="F217" s="23">
        <f t="shared" si="27"/>
        <v>0</v>
      </c>
      <c r="G217" s="23">
        <f t="shared" si="27"/>
        <v>2</v>
      </c>
      <c r="H217" s="23">
        <f t="shared" si="27"/>
        <v>0</v>
      </c>
      <c r="I217" s="25">
        <f>SUM(I210:I216)</f>
        <v>3</v>
      </c>
    </row>
    <row r="218" ht="13.5" thickBot="1"/>
    <row r="219" spans="1:9" ht="13.5" thickBot="1">
      <c r="A219" s="124" t="s">
        <v>319</v>
      </c>
      <c r="B219" s="77" t="s">
        <v>50</v>
      </c>
      <c r="C219" s="75"/>
      <c r="D219" s="75"/>
      <c r="E219" s="75"/>
      <c r="F219" s="75"/>
      <c r="G219" s="75"/>
      <c r="H219" s="75"/>
      <c r="I219" s="76"/>
    </row>
    <row r="220" spans="1:9" ht="13.5" thickBot="1">
      <c r="A220" s="4"/>
      <c r="B220" s="51" t="s">
        <v>47</v>
      </c>
      <c r="C220" s="3" t="s">
        <v>305</v>
      </c>
      <c r="D220" s="3" t="s">
        <v>306</v>
      </c>
      <c r="E220" s="3" t="s">
        <v>307</v>
      </c>
      <c r="F220" s="3" t="s">
        <v>308</v>
      </c>
      <c r="G220" s="3" t="s">
        <v>309</v>
      </c>
      <c r="H220" s="3" t="s">
        <v>310</v>
      </c>
      <c r="I220" s="13" t="s">
        <v>0</v>
      </c>
    </row>
    <row r="221" spans="1:9" ht="12.75">
      <c r="A221" s="123" t="s">
        <v>20</v>
      </c>
      <c r="B221" s="14" t="s">
        <v>10</v>
      </c>
      <c r="C221" s="15">
        <v>1</v>
      </c>
      <c r="D221" s="15">
        <v>2</v>
      </c>
      <c r="E221" s="15" t="s">
        <v>154</v>
      </c>
      <c r="F221" s="15">
        <v>2</v>
      </c>
      <c r="G221" s="131">
        <v>9</v>
      </c>
      <c r="H221" s="15">
        <v>1</v>
      </c>
      <c r="I221" s="16">
        <f aca="true" t="shared" si="28" ref="I221:I239">SUM(C221:H221)</f>
        <v>15</v>
      </c>
    </row>
    <row r="222" spans="1:9" ht="12.75">
      <c r="A222" s="123" t="s">
        <v>21</v>
      </c>
      <c r="B222" s="17" t="s">
        <v>11</v>
      </c>
      <c r="C222" s="18">
        <v>5</v>
      </c>
      <c r="D222" s="18">
        <v>5</v>
      </c>
      <c r="E222" s="18">
        <v>2</v>
      </c>
      <c r="F222" s="18">
        <v>4</v>
      </c>
      <c r="G222" s="19">
        <v>7</v>
      </c>
      <c r="H222" s="18">
        <v>1</v>
      </c>
      <c r="I222" s="16">
        <f t="shared" si="28"/>
        <v>24</v>
      </c>
    </row>
    <row r="223" spans="1:9" ht="12.75">
      <c r="A223" s="123" t="s">
        <v>29</v>
      </c>
      <c r="B223" s="17" t="s">
        <v>114</v>
      </c>
      <c r="C223" s="19">
        <v>3</v>
      </c>
      <c r="D223" s="18">
        <v>1</v>
      </c>
      <c r="E223" s="19">
        <v>2</v>
      </c>
      <c r="F223" s="19">
        <v>2</v>
      </c>
      <c r="G223" s="19">
        <v>5</v>
      </c>
      <c r="H223" s="19" t="s">
        <v>154</v>
      </c>
      <c r="I223" s="16">
        <f t="shared" si="28"/>
        <v>13</v>
      </c>
    </row>
    <row r="224" spans="1:9" ht="12.75">
      <c r="A224" s="123" t="s">
        <v>45</v>
      </c>
      <c r="B224" s="17" t="s">
        <v>12</v>
      </c>
      <c r="C224" s="19">
        <v>11</v>
      </c>
      <c r="D224" s="18">
        <v>4</v>
      </c>
      <c r="E224" s="19">
        <v>7</v>
      </c>
      <c r="F224" s="19">
        <v>8</v>
      </c>
      <c r="G224" s="19">
        <v>24</v>
      </c>
      <c r="H224" s="19">
        <v>1</v>
      </c>
      <c r="I224" s="16">
        <f t="shared" si="28"/>
        <v>55</v>
      </c>
    </row>
    <row r="225" spans="1:9" ht="12.75">
      <c r="A225" s="123" t="s">
        <v>70</v>
      </c>
      <c r="B225" s="17" t="s">
        <v>13</v>
      </c>
      <c r="C225" s="19">
        <v>8</v>
      </c>
      <c r="D225" s="18">
        <v>5</v>
      </c>
      <c r="E225" s="19">
        <v>6</v>
      </c>
      <c r="F225" s="19">
        <v>6</v>
      </c>
      <c r="G225" s="19">
        <v>6</v>
      </c>
      <c r="H225" s="19" t="s">
        <v>154</v>
      </c>
      <c r="I225" s="16">
        <f t="shared" si="28"/>
        <v>31</v>
      </c>
    </row>
    <row r="226" spans="1:9" ht="12.75">
      <c r="A226" s="123" t="s">
        <v>72</v>
      </c>
      <c r="B226" s="17" t="s">
        <v>14</v>
      </c>
      <c r="C226" s="53">
        <v>3</v>
      </c>
      <c r="D226" s="39">
        <v>1</v>
      </c>
      <c r="E226" s="53">
        <v>1</v>
      </c>
      <c r="F226" s="53">
        <v>2</v>
      </c>
      <c r="G226" s="53">
        <v>4</v>
      </c>
      <c r="H226" s="53" t="s">
        <v>154</v>
      </c>
      <c r="I226" s="16">
        <f t="shared" si="28"/>
        <v>11</v>
      </c>
    </row>
    <row r="227" spans="1:9" ht="12.75">
      <c r="A227" s="123" t="s">
        <v>74</v>
      </c>
      <c r="B227" s="46" t="s">
        <v>16</v>
      </c>
      <c r="C227" s="19">
        <v>3</v>
      </c>
      <c r="D227" s="18">
        <v>7</v>
      </c>
      <c r="E227" s="19">
        <v>3</v>
      </c>
      <c r="F227" s="19">
        <v>6</v>
      </c>
      <c r="G227" s="19">
        <v>26</v>
      </c>
      <c r="H227" s="19" t="s">
        <v>154</v>
      </c>
      <c r="I227" s="16">
        <f t="shared" si="28"/>
        <v>45</v>
      </c>
    </row>
    <row r="228" spans="1:9" ht="12.75">
      <c r="A228" s="123" t="s">
        <v>76</v>
      </c>
      <c r="B228" s="17" t="s">
        <v>17</v>
      </c>
      <c r="C228" s="53" t="s">
        <v>154</v>
      </c>
      <c r="D228" s="53" t="s">
        <v>154</v>
      </c>
      <c r="E228" s="53">
        <v>1</v>
      </c>
      <c r="F228" s="53" t="s">
        <v>154</v>
      </c>
      <c r="G228" s="53">
        <v>2</v>
      </c>
      <c r="H228" s="53" t="s">
        <v>154</v>
      </c>
      <c r="I228" s="16">
        <f t="shared" si="28"/>
        <v>3</v>
      </c>
    </row>
    <row r="229" spans="1:9" ht="12.75">
      <c r="A229" s="123" t="s">
        <v>312</v>
      </c>
      <c r="B229" s="17" t="s">
        <v>18</v>
      </c>
      <c r="C229" s="19" t="s">
        <v>154</v>
      </c>
      <c r="D229" s="19">
        <v>3</v>
      </c>
      <c r="E229" s="19" t="s">
        <v>154</v>
      </c>
      <c r="F229" s="19" t="s">
        <v>154</v>
      </c>
      <c r="G229" s="19">
        <v>1</v>
      </c>
      <c r="H229" s="19" t="s">
        <v>154</v>
      </c>
      <c r="I229" s="16">
        <f t="shared" si="28"/>
        <v>4</v>
      </c>
    </row>
    <row r="230" spans="1:9" ht="12.75">
      <c r="A230" s="123" t="s">
        <v>313</v>
      </c>
      <c r="B230" s="46" t="s">
        <v>22</v>
      </c>
      <c r="C230" s="53">
        <v>3</v>
      </c>
      <c r="D230" s="53" t="s">
        <v>154</v>
      </c>
      <c r="E230" s="53">
        <v>1</v>
      </c>
      <c r="F230" s="53">
        <v>2</v>
      </c>
      <c r="G230" s="53">
        <v>4</v>
      </c>
      <c r="H230" s="53" t="s">
        <v>154</v>
      </c>
      <c r="I230" s="16">
        <f t="shared" si="28"/>
        <v>10</v>
      </c>
    </row>
    <row r="231" spans="1:9" ht="12.75">
      <c r="A231" s="123" t="s">
        <v>314</v>
      </c>
      <c r="B231" s="46" t="s">
        <v>51</v>
      </c>
      <c r="C231" s="19" t="s">
        <v>154</v>
      </c>
      <c r="D231" s="18" t="s">
        <v>154</v>
      </c>
      <c r="E231" s="19">
        <v>10</v>
      </c>
      <c r="F231" s="19">
        <v>15</v>
      </c>
      <c r="G231" s="19">
        <v>13</v>
      </c>
      <c r="H231" s="19" t="s">
        <v>154</v>
      </c>
      <c r="I231" s="16">
        <f t="shared" si="28"/>
        <v>38</v>
      </c>
    </row>
    <row r="232" spans="1:9" ht="12.75">
      <c r="A232" s="123" t="s">
        <v>315</v>
      </c>
      <c r="B232" s="17" t="s">
        <v>24</v>
      </c>
      <c r="C232" s="53">
        <v>3</v>
      </c>
      <c r="D232" s="39">
        <v>14</v>
      </c>
      <c r="E232" s="53">
        <v>1</v>
      </c>
      <c r="F232" s="53">
        <v>2</v>
      </c>
      <c r="G232" s="53">
        <v>12</v>
      </c>
      <c r="H232" s="53">
        <v>1</v>
      </c>
      <c r="I232" s="16">
        <f t="shared" si="28"/>
        <v>33</v>
      </c>
    </row>
    <row r="233" spans="1:9" ht="12.75">
      <c r="A233" s="123" t="s">
        <v>316</v>
      </c>
      <c r="B233" s="17" t="s">
        <v>30</v>
      </c>
      <c r="C233" s="19" t="s">
        <v>154</v>
      </c>
      <c r="D233" s="19">
        <v>3</v>
      </c>
      <c r="E233" s="19">
        <v>8</v>
      </c>
      <c r="F233" s="19">
        <v>7</v>
      </c>
      <c r="G233" s="19">
        <v>18</v>
      </c>
      <c r="H233" s="19" t="s">
        <v>154</v>
      </c>
      <c r="I233" s="16">
        <f t="shared" si="28"/>
        <v>36</v>
      </c>
    </row>
    <row r="234" spans="1:9" ht="12.75">
      <c r="A234" s="123" t="s">
        <v>317</v>
      </c>
      <c r="B234" s="17" t="s">
        <v>32</v>
      </c>
      <c r="C234" s="53" t="s">
        <v>154</v>
      </c>
      <c r="D234" s="53" t="s">
        <v>154</v>
      </c>
      <c r="E234" s="53">
        <v>1</v>
      </c>
      <c r="F234" s="53" t="s">
        <v>154</v>
      </c>
      <c r="G234" s="53" t="s">
        <v>154</v>
      </c>
      <c r="H234" s="53" t="s">
        <v>154</v>
      </c>
      <c r="I234" s="16">
        <f t="shared" si="28"/>
        <v>1</v>
      </c>
    </row>
    <row r="235" spans="1:9" ht="12.75">
      <c r="A235" s="123" t="s">
        <v>318</v>
      </c>
      <c r="B235" s="17" t="s">
        <v>52</v>
      </c>
      <c r="C235" s="19" t="s">
        <v>154</v>
      </c>
      <c r="D235" s="18">
        <v>2</v>
      </c>
      <c r="E235" s="19">
        <v>3</v>
      </c>
      <c r="F235" s="19">
        <v>5</v>
      </c>
      <c r="G235" s="19">
        <v>2</v>
      </c>
      <c r="H235" s="19" t="s">
        <v>154</v>
      </c>
      <c r="I235" s="16">
        <f t="shared" si="28"/>
        <v>12</v>
      </c>
    </row>
    <row r="236" spans="1:9" ht="12.75">
      <c r="A236" s="123" t="s">
        <v>326</v>
      </c>
      <c r="B236" s="17" t="s">
        <v>33</v>
      </c>
      <c r="C236" s="53" t="s">
        <v>154</v>
      </c>
      <c r="D236" s="53" t="s">
        <v>154</v>
      </c>
      <c r="E236" s="53">
        <v>15</v>
      </c>
      <c r="F236" s="53">
        <v>11</v>
      </c>
      <c r="G236" s="53" t="s">
        <v>154</v>
      </c>
      <c r="H236" s="53" t="s">
        <v>154</v>
      </c>
      <c r="I236" s="16">
        <f t="shared" si="28"/>
        <v>26</v>
      </c>
    </row>
    <row r="237" spans="1:9" ht="12.75">
      <c r="A237" s="123" t="s">
        <v>329</v>
      </c>
      <c r="B237" s="46" t="s">
        <v>53</v>
      </c>
      <c r="C237" s="19">
        <v>2</v>
      </c>
      <c r="D237" s="18">
        <v>5</v>
      </c>
      <c r="E237" s="19">
        <v>1</v>
      </c>
      <c r="F237" s="19">
        <v>3</v>
      </c>
      <c r="G237" s="19">
        <v>9</v>
      </c>
      <c r="H237" s="19" t="s">
        <v>154</v>
      </c>
      <c r="I237" s="16">
        <f t="shared" si="28"/>
        <v>20</v>
      </c>
    </row>
    <row r="238" spans="1:9" ht="12.75">
      <c r="A238" s="123" t="s">
        <v>327</v>
      </c>
      <c r="B238" s="46" t="s">
        <v>54</v>
      </c>
      <c r="C238" s="53">
        <v>8</v>
      </c>
      <c r="D238" s="39">
        <v>6</v>
      </c>
      <c r="E238" s="53">
        <v>15</v>
      </c>
      <c r="F238" s="53">
        <v>9</v>
      </c>
      <c r="G238" s="53">
        <v>7</v>
      </c>
      <c r="H238" s="53" t="s">
        <v>154</v>
      </c>
      <c r="I238" s="16">
        <f t="shared" si="28"/>
        <v>45</v>
      </c>
    </row>
    <row r="239" spans="1:9" ht="13.5" thickBot="1">
      <c r="A239" s="123" t="s">
        <v>328</v>
      </c>
      <c r="B239" s="17" t="s">
        <v>35</v>
      </c>
      <c r="C239" s="21">
        <v>2</v>
      </c>
      <c r="D239" s="21">
        <v>11</v>
      </c>
      <c r="E239" s="21">
        <v>6</v>
      </c>
      <c r="F239" s="21">
        <v>7</v>
      </c>
      <c r="G239" s="143">
        <v>48</v>
      </c>
      <c r="H239" s="21">
        <v>2</v>
      </c>
      <c r="I239" s="16">
        <f t="shared" si="28"/>
        <v>76</v>
      </c>
    </row>
    <row r="240" spans="1:9" ht="14.25" thickBot="1" thickTop="1">
      <c r="A240" s="5"/>
      <c r="B240" s="22" t="s">
        <v>0</v>
      </c>
      <c r="C240" s="23">
        <f aca="true" t="shared" si="29" ref="C240:H240">SUM(C221:C239)</f>
        <v>52</v>
      </c>
      <c r="D240" s="23">
        <f t="shared" si="29"/>
        <v>69</v>
      </c>
      <c r="E240" s="23">
        <f t="shared" si="29"/>
        <v>83</v>
      </c>
      <c r="F240" s="23">
        <f t="shared" si="29"/>
        <v>91</v>
      </c>
      <c r="G240" s="23">
        <f t="shared" si="29"/>
        <v>197</v>
      </c>
      <c r="H240" s="23">
        <f t="shared" si="29"/>
        <v>6</v>
      </c>
      <c r="I240" s="25">
        <f>SUM(I221:I239)</f>
        <v>498</v>
      </c>
    </row>
    <row r="241" ht="13.5" thickBot="1"/>
    <row r="242" spans="1:9" ht="13.5" thickBot="1">
      <c r="A242" s="124" t="s">
        <v>320</v>
      </c>
      <c r="B242" s="77" t="s">
        <v>55</v>
      </c>
      <c r="C242" s="75"/>
      <c r="D242" s="75"/>
      <c r="E242" s="75"/>
      <c r="F242" s="75"/>
      <c r="G242" s="75"/>
      <c r="H242" s="75"/>
      <c r="I242" s="76"/>
    </row>
    <row r="243" spans="1:9" ht="13.5" thickBot="1">
      <c r="A243" s="4"/>
      <c r="B243" s="51" t="s">
        <v>47</v>
      </c>
      <c r="C243" s="3" t="s">
        <v>305</v>
      </c>
      <c r="D243" s="3" t="s">
        <v>306</v>
      </c>
      <c r="E243" s="3" t="s">
        <v>307</v>
      </c>
      <c r="F243" s="3" t="s">
        <v>308</v>
      </c>
      <c r="G243" s="3" t="s">
        <v>309</v>
      </c>
      <c r="H243" s="3" t="s">
        <v>310</v>
      </c>
      <c r="I243" s="13" t="s">
        <v>0</v>
      </c>
    </row>
    <row r="244" spans="1:9" ht="12.75">
      <c r="A244" s="123" t="s">
        <v>20</v>
      </c>
      <c r="B244" s="14" t="s">
        <v>56</v>
      </c>
      <c r="C244" s="15" t="s">
        <v>154</v>
      </c>
      <c r="D244" s="15">
        <v>1</v>
      </c>
      <c r="E244" s="15" t="s">
        <v>154</v>
      </c>
      <c r="F244" s="15" t="s">
        <v>154</v>
      </c>
      <c r="G244" s="15" t="s">
        <v>154</v>
      </c>
      <c r="H244" s="15">
        <v>1</v>
      </c>
      <c r="I244" s="16">
        <f>SUM(C244:H244)</f>
        <v>2</v>
      </c>
    </row>
    <row r="245" spans="1:9" ht="13.5" thickBot="1">
      <c r="A245" s="123" t="s">
        <v>21</v>
      </c>
      <c r="B245" s="17" t="s">
        <v>57</v>
      </c>
      <c r="C245" s="21" t="s">
        <v>154</v>
      </c>
      <c r="D245" s="21" t="s">
        <v>154</v>
      </c>
      <c r="E245" s="21" t="s">
        <v>154</v>
      </c>
      <c r="F245" s="21" t="s">
        <v>154</v>
      </c>
      <c r="G245" s="21" t="s">
        <v>154</v>
      </c>
      <c r="H245" s="21" t="s">
        <v>154</v>
      </c>
      <c r="I245" s="16">
        <f>SUM(C245:H245)</f>
        <v>0</v>
      </c>
    </row>
    <row r="246" spans="1:9" ht="14.25" thickBot="1" thickTop="1">
      <c r="A246" s="5"/>
      <c r="B246" s="22" t="s">
        <v>0</v>
      </c>
      <c r="C246" s="23">
        <f aca="true" t="shared" si="30" ref="C246:H246">SUM(C244:C245)</f>
        <v>0</v>
      </c>
      <c r="D246" s="23">
        <f t="shared" si="30"/>
        <v>1</v>
      </c>
      <c r="E246" s="23">
        <f t="shared" si="30"/>
        <v>0</v>
      </c>
      <c r="F246" s="23">
        <f t="shared" si="30"/>
        <v>0</v>
      </c>
      <c r="G246" s="23">
        <f t="shared" si="30"/>
        <v>0</v>
      </c>
      <c r="H246" s="23">
        <f t="shared" si="30"/>
        <v>1</v>
      </c>
      <c r="I246" s="25">
        <f>SUM(I244:I245)</f>
        <v>2</v>
      </c>
    </row>
    <row r="247" ht="13.5" thickBot="1"/>
    <row r="248" spans="1:9" ht="13.5" thickBot="1">
      <c r="A248" s="124" t="s">
        <v>321</v>
      </c>
      <c r="B248" s="77" t="s">
        <v>58</v>
      </c>
      <c r="C248" s="75"/>
      <c r="D248" s="75"/>
      <c r="E248" s="75"/>
      <c r="F248" s="75"/>
      <c r="G248" s="75"/>
      <c r="H248" s="75"/>
      <c r="I248" s="76"/>
    </row>
    <row r="249" spans="1:9" ht="13.5" thickBot="1">
      <c r="A249" s="4"/>
      <c r="B249" s="51" t="s">
        <v>47</v>
      </c>
      <c r="C249" s="3" t="s">
        <v>305</v>
      </c>
      <c r="D249" s="3" t="s">
        <v>306</v>
      </c>
      <c r="E249" s="3" t="s">
        <v>307</v>
      </c>
      <c r="F249" s="3" t="s">
        <v>308</v>
      </c>
      <c r="G249" s="3" t="s">
        <v>309</v>
      </c>
      <c r="H249" s="3" t="s">
        <v>310</v>
      </c>
      <c r="I249" s="13" t="s">
        <v>0</v>
      </c>
    </row>
    <row r="250" spans="1:9" ht="12.75">
      <c r="A250" s="123" t="s">
        <v>20</v>
      </c>
      <c r="B250" s="14" t="s">
        <v>87</v>
      </c>
      <c r="C250" s="15">
        <v>2</v>
      </c>
      <c r="D250" s="15">
        <v>2</v>
      </c>
      <c r="E250" s="15">
        <v>5</v>
      </c>
      <c r="F250" s="15">
        <v>3</v>
      </c>
      <c r="G250" s="131">
        <v>6</v>
      </c>
      <c r="H250" s="15">
        <v>2</v>
      </c>
      <c r="I250" s="16">
        <f aca="true" t="shared" si="31" ref="I250:I262">SUM(C250:H250)</f>
        <v>20</v>
      </c>
    </row>
    <row r="251" spans="1:9" ht="12.75">
      <c r="A251" s="123" t="s">
        <v>21</v>
      </c>
      <c r="B251" s="17" t="s">
        <v>171</v>
      </c>
      <c r="C251" s="18">
        <v>1</v>
      </c>
      <c r="D251" s="18" t="s">
        <v>154</v>
      </c>
      <c r="E251" s="18">
        <v>2</v>
      </c>
      <c r="F251" s="18">
        <v>4</v>
      </c>
      <c r="G251" s="19" t="s">
        <v>154</v>
      </c>
      <c r="H251" s="18" t="s">
        <v>154</v>
      </c>
      <c r="I251" s="16">
        <f t="shared" si="31"/>
        <v>7</v>
      </c>
    </row>
    <row r="252" spans="1:9" ht="12.75">
      <c r="A252" s="123" t="s">
        <v>29</v>
      </c>
      <c r="B252" s="17" t="s">
        <v>59</v>
      </c>
      <c r="C252" s="53" t="s">
        <v>154</v>
      </c>
      <c r="D252" s="53">
        <v>1</v>
      </c>
      <c r="E252" s="53" t="s">
        <v>154</v>
      </c>
      <c r="F252" s="53" t="s">
        <v>154</v>
      </c>
      <c r="G252" s="53" t="s">
        <v>154</v>
      </c>
      <c r="H252" s="53" t="s">
        <v>154</v>
      </c>
      <c r="I252" s="16">
        <f t="shared" si="31"/>
        <v>1</v>
      </c>
    </row>
    <row r="253" spans="1:9" ht="12.75">
      <c r="A253" s="123" t="s">
        <v>45</v>
      </c>
      <c r="B253" s="17" t="s">
        <v>60</v>
      </c>
      <c r="C253" s="53">
        <v>17</v>
      </c>
      <c r="D253" s="39">
        <v>17</v>
      </c>
      <c r="E253" s="53">
        <v>37</v>
      </c>
      <c r="F253" s="53">
        <v>26</v>
      </c>
      <c r="G253" s="53">
        <v>10</v>
      </c>
      <c r="H253" s="53">
        <v>24</v>
      </c>
      <c r="I253" s="16">
        <f t="shared" si="31"/>
        <v>131</v>
      </c>
    </row>
    <row r="254" spans="1:9" ht="12.75">
      <c r="A254" s="123" t="s">
        <v>70</v>
      </c>
      <c r="B254" s="17" t="s">
        <v>61</v>
      </c>
      <c r="C254" s="53" t="s">
        <v>154</v>
      </c>
      <c r="D254" s="39">
        <v>2</v>
      </c>
      <c r="E254" s="53">
        <v>1</v>
      </c>
      <c r="F254" s="53">
        <v>3</v>
      </c>
      <c r="G254" s="53">
        <v>3</v>
      </c>
      <c r="H254" s="53" t="s">
        <v>154</v>
      </c>
      <c r="I254" s="16">
        <f t="shared" si="31"/>
        <v>9</v>
      </c>
    </row>
    <row r="255" spans="1:9" ht="12.75">
      <c r="A255" s="123" t="s">
        <v>72</v>
      </c>
      <c r="B255" s="46" t="s">
        <v>62</v>
      </c>
      <c r="C255" s="53" t="s">
        <v>154</v>
      </c>
      <c r="D255" s="39" t="s">
        <v>154</v>
      </c>
      <c r="E255" s="53" t="s">
        <v>154</v>
      </c>
      <c r="F255" s="53" t="s">
        <v>154</v>
      </c>
      <c r="G255" s="53" t="s">
        <v>154</v>
      </c>
      <c r="H255" s="53" t="s">
        <v>154</v>
      </c>
      <c r="I255" s="16">
        <f t="shared" si="31"/>
        <v>0</v>
      </c>
    </row>
    <row r="256" spans="1:9" ht="12.75">
      <c r="A256" s="123" t="s">
        <v>74</v>
      </c>
      <c r="B256" s="17" t="s">
        <v>63</v>
      </c>
      <c r="C256" s="53" t="s">
        <v>154</v>
      </c>
      <c r="D256" s="39">
        <v>2</v>
      </c>
      <c r="E256" s="53">
        <v>2</v>
      </c>
      <c r="F256" s="53">
        <v>6</v>
      </c>
      <c r="G256" s="53">
        <v>1</v>
      </c>
      <c r="H256" s="53" t="s">
        <v>154</v>
      </c>
      <c r="I256" s="16">
        <f t="shared" si="31"/>
        <v>11</v>
      </c>
    </row>
    <row r="257" spans="1:9" ht="12.75">
      <c r="A257" s="123" t="s">
        <v>76</v>
      </c>
      <c r="B257" s="17" t="s">
        <v>64</v>
      </c>
      <c r="C257" s="53" t="s">
        <v>154</v>
      </c>
      <c r="D257" s="39" t="s">
        <v>154</v>
      </c>
      <c r="E257" s="53">
        <v>2</v>
      </c>
      <c r="F257" s="53" t="s">
        <v>154</v>
      </c>
      <c r="G257" s="53">
        <v>1</v>
      </c>
      <c r="H257" s="53" t="s">
        <v>154</v>
      </c>
      <c r="I257" s="16">
        <f t="shared" si="31"/>
        <v>3</v>
      </c>
    </row>
    <row r="258" spans="1:9" ht="12.75">
      <c r="A258" s="123" t="s">
        <v>312</v>
      </c>
      <c r="B258" s="46" t="s">
        <v>65</v>
      </c>
      <c r="C258" s="53" t="s">
        <v>154</v>
      </c>
      <c r="D258" s="39">
        <v>6</v>
      </c>
      <c r="E258" s="53">
        <v>1</v>
      </c>
      <c r="F258" s="53">
        <v>3</v>
      </c>
      <c r="G258" s="53">
        <v>9</v>
      </c>
      <c r="H258" s="53" t="s">
        <v>154</v>
      </c>
      <c r="I258" s="16">
        <f t="shared" si="31"/>
        <v>19</v>
      </c>
    </row>
    <row r="259" spans="1:9" ht="12.75">
      <c r="A259" s="123" t="s">
        <v>313</v>
      </c>
      <c r="B259" s="46" t="s">
        <v>66</v>
      </c>
      <c r="C259" s="53">
        <v>56</v>
      </c>
      <c r="D259" s="39">
        <v>21</v>
      </c>
      <c r="E259" s="53">
        <v>71</v>
      </c>
      <c r="F259" s="53">
        <v>49</v>
      </c>
      <c r="G259" s="53">
        <v>52</v>
      </c>
      <c r="H259" s="53">
        <v>43</v>
      </c>
      <c r="I259" s="16">
        <f t="shared" si="31"/>
        <v>292</v>
      </c>
    </row>
    <row r="260" spans="1:9" ht="12.75">
      <c r="A260" s="123" t="s">
        <v>314</v>
      </c>
      <c r="B260" s="17" t="s">
        <v>67</v>
      </c>
      <c r="C260" s="53" t="s">
        <v>154</v>
      </c>
      <c r="D260" s="39" t="s">
        <v>154</v>
      </c>
      <c r="E260" s="53" t="s">
        <v>154</v>
      </c>
      <c r="F260" s="53" t="s">
        <v>154</v>
      </c>
      <c r="G260" s="53" t="s">
        <v>154</v>
      </c>
      <c r="H260" s="53" t="s">
        <v>154</v>
      </c>
      <c r="I260" s="16">
        <f t="shared" si="31"/>
        <v>0</v>
      </c>
    </row>
    <row r="261" spans="1:9" ht="12.75">
      <c r="A261" s="123" t="s">
        <v>315</v>
      </c>
      <c r="B261" s="17" t="s">
        <v>68</v>
      </c>
      <c r="C261" s="15">
        <v>7</v>
      </c>
      <c r="D261" s="15">
        <v>2</v>
      </c>
      <c r="E261" s="15">
        <v>12</v>
      </c>
      <c r="F261" s="15">
        <v>7</v>
      </c>
      <c r="G261" s="19">
        <v>16</v>
      </c>
      <c r="H261" s="15">
        <v>1</v>
      </c>
      <c r="I261" s="16">
        <f t="shared" si="31"/>
        <v>45</v>
      </c>
    </row>
    <row r="262" spans="1:9" ht="13.5" thickBot="1">
      <c r="A262" s="123" t="s">
        <v>316</v>
      </c>
      <c r="B262" s="17" t="s">
        <v>69</v>
      </c>
      <c r="C262" s="21">
        <v>10</v>
      </c>
      <c r="D262" s="21">
        <v>11</v>
      </c>
      <c r="E262" s="21">
        <v>3</v>
      </c>
      <c r="F262" s="21" t="s">
        <v>154</v>
      </c>
      <c r="G262" s="143">
        <v>8</v>
      </c>
      <c r="H262" s="21" t="s">
        <v>154</v>
      </c>
      <c r="I262" s="16">
        <f t="shared" si="31"/>
        <v>32</v>
      </c>
    </row>
    <row r="263" spans="1:9" ht="14.25" thickBot="1" thickTop="1">
      <c r="A263" s="5"/>
      <c r="B263" s="22" t="s">
        <v>0</v>
      </c>
      <c r="C263" s="23">
        <f aca="true" t="shared" si="32" ref="C263:H263">SUM(C250:C262)</f>
        <v>93</v>
      </c>
      <c r="D263" s="23">
        <f t="shared" si="32"/>
        <v>64</v>
      </c>
      <c r="E263" s="23">
        <f t="shared" si="32"/>
        <v>136</v>
      </c>
      <c r="F263" s="23">
        <f t="shared" si="32"/>
        <v>101</v>
      </c>
      <c r="G263" s="23">
        <f t="shared" si="32"/>
        <v>106</v>
      </c>
      <c r="H263" s="23">
        <f t="shared" si="32"/>
        <v>70</v>
      </c>
      <c r="I263" s="25">
        <f>SUM(I250:I262)</f>
        <v>570</v>
      </c>
    </row>
    <row r="264" ht="13.5" thickBot="1"/>
    <row r="265" spans="1:9" ht="13.5" thickBot="1">
      <c r="A265" s="124" t="s">
        <v>322</v>
      </c>
      <c r="B265" s="77" t="s">
        <v>71</v>
      </c>
      <c r="C265" s="75"/>
      <c r="D265" s="75"/>
      <c r="E265" s="75"/>
      <c r="F265" s="75"/>
      <c r="G265" s="75"/>
      <c r="H265" s="75"/>
      <c r="I265" s="76"/>
    </row>
    <row r="266" spans="1:9" ht="13.5" thickBot="1">
      <c r="A266" s="4"/>
      <c r="B266" s="51" t="s">
        <v>47</v>
      </c>
      <c r="C266" s="3" t="s">
        <v>305</v>
      </c>
      <c r="D266" s="3" t="s">
        <v>306</v>
      </c>
      <c r="E266" s="3" t="s">
        <v>307</v>
      </c>
      <c r="F266" s="3" t="s">
        <v>308</v>
      </c>
      <c r="G266" s="3" t="s">
        <v>309</v>
      </c>
      <c r="H266" s="3" t="s">
        <v>310</v>
      </c>
      <c r="I266" s="13" t="s">
        <v>0</v>
      </c>
    </row>
    <row r="267" spans="1:9" ht="12.75">
      <c r="A267" s="123" t="s">
        <v>20</v>
      </c>
      <c r="B267" s="14" t="s">
        <v>78</v>
      </c>
      <c r="C267" s="15">
        <v>2</v>
      </c>
      <c r="D267" s="15">
        <v>4</v>
      </c>
      <c r="E267" s="15">
        <v>5</v>
      </c>
      <c r="F267" s="15">
        <v>7</v>
      </c>
      <c r="G267" s="131">
        <v>25</v>
      </c>
      <c r="H267" s="15">
        <v>2</v>
      </c>
      <c r="I267" s="16">
        <f aca="true" t="shared" si="33" ref="I267:I275">SUM(C267:H267)</f>
        <v>45</v>
      </c>
    </row>
    <row r="268" spans="1:9" ht="12.75">
      <c r="A268" s="123" t="s">
        <v>21</v>
      </c>
      <c r="B268" s="17" t="s">
        <v>79</v>
      </c>
      <c r="C268" s="18" t="s">
        <v>154</v>
      </c>
      <c r="D268" s="18" t="s">
        <v>154</v>
      </c>
      <c r="E268" s="18" t="s">
        <v>154</v>
      </c>
      <c r="F268" s="18" t="s">
        <v>154</v>
      </c>
      <c r="G268" s="19" t="s">
        <v>154</v>
      </c>
      <c r="H268" s="18" t="s">
        <v>154</v>
      </c>
      <c r="I268" s="16">
        <f t="shared" si="33"/>
        <v>0</v>
      </c>
    </row>
    <row r="269" spans="1:9" ht="12.75">
      <c r="A269" s="123" t="s">
        <v>29</v>
      </c>
      <c r="B269" s="17" t="s">
        <v>80</v>
      </c>
      <c r="C269" s="53" t="s">
        <v>154</v>
      </c>
      <c r="D269" s="39">
        <v>7</v>
      </c>
      <c r="E269" s="53">
        <v>12</v>
      </c>
      <c r="F269" s="53">
        <v>6</v>
      </c>
      <c r="G269" s="53">
        <v>35</v>
      </c>
      <c r="H269" s="53">
        <v>20</v>
      </c>
      <c r="I269" s="16">
        <f t="shared" si="33"/>
        <v>80</v>
      </c>
    </row>
    <row r="270" spans="1:9" ht="12.75">
      <c r="A270" s="123" t="s">
        <v>45</v>
      </c>
      <c r="B270" s="17" t="s">
        <v>81</v>
      </c>
      <c r="C270" s="53" t="s">
        <v>154</v>
      </c>
      <c r="D270" s="53" t="s">
        <v>154</v>
      </c>
      <c r="E270" s="53" t="s">
        <v>154</v>
      </c>
      <c r="F270" s="53" t="s">
        <v>154</v>
      </c>
      <c r="G270" s="53" t="s">
        <v>154</v>
      </c>
      <c r="H270" s="53" t="s">
        <v>154</v>
      </c>
      <c r="I270" s="16">
        <f t="shared" si="33"/>
        <v>0</v>
      </c>
    </row>
    <row r="271" spans="1:9" ht="12.75">
      <c r="A271" s="123" t="s">
        <v>70</v>
      </c>
      <c r="B271" s="17" t="s">
        <v>82</v>
      </c>
      <c r="C271" s="53" t="s">
        <v>154</v>
      </c>
      <c r="D271" s="53" t="s">
        <v>154</v>
      </c>
      <c r="E271" s="53">
        <v>1</v>
      </c>
      <c r="F271" s="53" t="s">
        <v>154</v>
      </c>
      <c r="G271" s="53" t="s">
        <v>154</v>
      </c>
      <c r="H271" s="53" t="s">
        <v>154</v>
      </c>
      <c r="I271" s="16">
        <f t="shared" si="33"/>
        <v>1</v>
      </c>
    </row>
    <row r="272" spans="1:9" ht="12.75">
      <c r="A272" s="123" t="s">
        <v>72</v>
      </c>
      <c r="B272" s="46" t="s">
        <v>83</v>
      </c>
      <c r="C272" s="53">
        <v>6</v>
      </c>
      <c r="D272" s="39">
        <v>4</v>
      </c>
      <c r="E272" s="53">
        <v>11</v>
      </c>
      <c r="F272" s="53">
        <v>8</v>
      </c>
      <c r="G272" s="53">
        <v>18</v>
      </c>
      <c r="H272" s="53" t="s">
        <v>154</v>
      </c>
      <c r="I272" s="16">
        <f t="shared" si="33"/>
        <v>47</v>
      </c>
    </row>
    <row r="273" spans="1:9" ht="12.75">
      <c r="A273" s="123" t="s">
        <v>74</v>
      </c>
      <c r="B273" s="17" t="s">
        <v>84</v>
      </c>
      <c r="C273" s="53" t="s">
        <v>154</v>
      </c>
      <c r="D273" s="39" t="s">
        <v>154</v>
      </c>
      <c r="E273" s="53" t="s">
        <v>154</v>
      </c>
      <c r="F273" s="53" t="s">
        <v>154</v>
      </c>
      <c r="G273" s="53" t="s">
        <v>154</v>
      </c>
      <c r="H273" s="53" t="s">
        <v>154</v>
      </c>
      <c r="I273" s="16">
        <f t="shared" si="33"/>
        <v>0</v>
      </c>
    </row>
    <row r="274" spans="1:9" ht="12.75">
      <c r="A274" s="123" t="s">
        <v>76</v>
      </c>
      <c r="B274" s="17" t="s">
        <v>85</v>
      </c>
      <c r="C274" s="53" t="s">
        <v>154</v>
      </c>
      <c r="D274" s="39" t="s">
        <v>154</v>
      </c>
      <c r="E274" s="53">
        <v>1</v>
      </c>
      <c r="F274" s="53" t="s">
        <v>154</v>
      </c>
      <c r="G274" s="53" t="s">
        <v>154</v>
      </c>
      <c r="H274" s="53">
        <v>1</v>
      </c>
      <c r="I274" s="16">
        <f t="shared" si="33"/>
        <v>2</v>
      </c>
    </row>
    <row r="275" spans="1:9" ht="13.5" thickBot="1">
      <c r="A275" s="123" t="s">
        <v>312</v>
      </c>
      <c r="B275" s="46" t="s">
        <v>86</v>
      </c>
      <c r="C275" s="21" t="s">
        <v>154</v>
      </c>
      <c r="D275" s="21" t="s">
        <v>154</v>
      </c>
      <c r="E275" s="21">
        <v>2</v>
      </c>
      <c r="F275" s="21" t="s">
        <v>154</v>
      </c>
      <c r="G275" s="143" t="s">
        <v>154</v>
      </c>
      <c r="H275" s="21" t="s">
        <v>154</v>
      </c>
      <c r="I275" s="16">
        <f t="shared" si="33"/>
        <v>2</v>
      </c>
    </row>
    <row r="276" spans="1:9" ht="14.25" thickBot="1" thickTop="1">
      <c r="A276" s="5"/>
      <c r="B276" s="22" t="s">
        <v>0</v>
      </c>
      <c r="C276" s="23">
        <f aca="true" t="shared" si="34" ref="C276:H276">SUM(C267:C275)</f>
        <v>8</v>
      </c>
      <c r="D276" s="23">
        <f t="shared" si="34"/>
        <v>15</v>
      </c>
      <c r="E276" s="23">
        <f t="shared" si="34"/>
        <v>32</v>
      </c>
      <c r="F276" s="23">
        <f t="shared" si="34"/>
        <v>21</v>
      </c>
      <c r="G276" s="23">
        <f t="shared" si="34"/>
        <v>78</v>
      </c>
      <c r="H276" s="23">
        <f t="shared" si="34"/>
        <v>23</v>
      </c>
      <c r="I276" s="25">
        <f>SUM(I267:I275)</f>
        <v>177</v>
      </c>
    </row>
    <row r="277" ht="13.5" thickBot="1"/>
    <row r="278" spans="1:9" ht="13.5" thickBot="1">
      <c r="A278" s="124" t="s">
        <v>323</v>
      </c>
      <c r="B278" s="77" t="s">
        <v>73</v>
      </c>
      <c r="C278" s="75"/>
      <c r="D278" s="75"/>
      <c r="E278" s="75"/>
      <c r="F278" s="75"/>
      <c r="G278" s="75"/>
      <c r="H278" s="75"/>
      <c r="I278" s="76"/>
    </row>
    <row r="279" spans="1:9" ht="13.5" thickBot="1">
      <c r="A279" s="4"/>
      <c r="B279" s="51" t="s">
        <v>47</v>
      </c>
      <c r="C279" s="3" t="s">
        <v>305</v>
      </c>
      <c r="D279" s="3" t="s">
        <v>306</v>
      </c>
      <c r="E279" s="3" t="s">
        <v>307</v>
      </c>
      <c r="F279" s="3" t="s">
        <v>308</v>
      </c>
      <c r="G279" s="3" t="s">
        <v>309</v>
      </c>
      <c r="H279" s="3" t="s">
        <v>310</v>
      </c>
      <c r="I279" s="13" t="s">
        <v>0</v>
      </c>
    </row>
    <row r="280" spans="1:9" ht="12.75">
      <c r="A280" s="123" t="s">
        <v>20</v>
      </c>
      <c r="B280" s="14" t="s">
        <v>88</v>
      </c>
      <c r="C280" s="15">
        <v>1</v>
      </c>
      <c r="D280" s="15">
        <v>3</v>
      </c>
      <c r="E280" s="15">
        <v>4</v>
      </c>
      <c r="F280" s="15">
        <v>2</v>
      </c>
      <c r="G280" s="131" t="s">
        <v>154</v>
      </c>
      <c r="H280" s="15" t="s">
        <v>154</v>
      </c>
      <c r="I280" s="16">
        <f aca="true" t="shared" si="35" ref="I280:I291">SUM(C280:H280)</f>
        <v>10</v>
      </c>
    </row>
    <row r="281" spans="1:9" ht="12.75">
      <c r="A281" s="123" t="s">
        <v>21</v>
      </c>
      <c r="B281" s="17" t="s">
        <v>89</v>
      </c>
      <c r="C281" s="18" t="s">
        <v>154</v>
      </c>
      <c r="D281" s="18" t="s">
        <v>154</v>
      </c>
      <c r="E281" s="18" t="s">
        <v>154</v>
      </c>
      <c r="F281" s="18" t="s">
        <v>154</v>
      </c>
      <c r="G281" s="19" t="s">
        <v>154</v>
      </c>
      <c r="H281" s="18" t="s">
        <v>154</v>
      </c>
      <c r="I281" s="16">
        <f t="shared" si="35"/>
        <v>0</v>
      </c>
    </row>
    <row r="282" spans="1:9" ht="12.75">
      <c r="A282" s="123" t="s">
        <v>29</v>
      </c>
      <c r="B282" s="17" t="s">
        <v>90</v>
      </c>
      <c r="C282" s="53" t="s">
        <v>154</v>
      </c>
      <c r="D282" s="39">
        <v>1</v>
      </c>
      <c r="E282" s="53" t="s">
        <v>154</v>
      </c>
      <c r="F282" s="53" t="s">
        <v>154</v>
      </c>
      <c r="G282" s="53" t="s">
        <v>154</v>
      </c>
      <c r="H282" s="53" t="s">
        <v>154</v>
      </c>
      <c r="I282" s="16">
        <f t="shared" si="35"/>
        <v>1</v>
      </c>
    </row>
    <row r="283" spans="1:9" ht="12.75">
      <c r="A283" s="123" t="s">
        <v>45</v>
      </c>
      <c r="B283" s="17" t="s">
        <v>91</v>
      </c>
      <c r="C283" s="53">
        <v>3</v>
      </c>
      <c r="D283" s="39">
        <v>5</v>
      </c>
      <c r="E283" s="53">
        <v>1</v>
      </c>
      <c r="F283" s="53">
        <v>2</v>
      </c>
      <c r="G283" s="53" t="s">
        <v>154</v>
      </c>
      <c r="H283" s="53">
        <v>2</v>
      </c>
      <c r="I283" s="16">
        <f t="shared" si="35"/>
        <v>13</v>
      </c>
    </row>
    <row r="284" spans="1:9" ht="12.75">
      <c r="A284" s="123" t="s">
        <v>70</v>
      </c>
      <c r="B284" s="17" t="s">
        <v>92</v>
      </c>
      <c r="C284" s="53" t="s">
        <v>154</v>
      </c>
      <c r="D284" s="53" t="s">
        <v>154</v>
      </c>
      <c r="E284" s="53" t="s">
        <v>154</v>
      </c>
      <c r="F284" s="53" t="s">
        <v>154</v>
      </c>
      <c r="G284" s="53" t="s">
        <v>154</v>
      </c>
      <c r="H284" s="53" t="s">
        <v>154</v>
      </c>
      <c r="I284" s="16">
        <f t="shared" si="35"/>
        <v>0</v>
      </c>
    </row>
    <row r="285" spans="1:9" ht="12.75">
      <c r="A285" s="123" t="s">
        <v>72</v>
      </c>
      <c r="B285" s="46" t="s">
        <v>93</v>
      </c>
      <c r="C285" s="53" t="s">
        <v>154</v>
      </c>
      <c r="D285" s="39" t="s">
        <v>154</v>
      </c>
      <c r="E285" s="53" t="s">
        <v>154</v>
      </c>
      <c r="F285" s="53" t="s">
        <v>154</v>
      </c>
      <c r="G285" s="53" t="s">
        <v>154</v>
      </c>
      <c r="H285" s="53" t="s">
        <v>154</v>
      </c>
      <c r="I285" s="16">
        <f t="shared" si="35"/>
        <v>0</v>
      </c>
    </row>
    <row r="286" spans="1:9" ht="12.75">
      <c r="A286" s="123" t="s">
        <v>74</v>
      </c>
      <c r="B286" s="17" t="s">
        <v>94</v>
      </c>
      <c r="C286" s="53" t="s">
        <v>154</v>
      </c>
      <c r="D286" s="39" t="s">
        <v>154</v>
      </c>
      <c r="E286" s="53" t="s">
        <v>154</v>
      </c>
      <c r="F286" s="53" t="s">
        <v>154</v>
      </c>
      <c r="G286" s="53" t="s">
        <v>154</v>
      </c>
      <c r="H286" s="53" t="s">
        <v>154</v>
      </c>
      <c r="I286" s="16">
        <f t="shared" si="35"/>
        <v>0</v>
      </c>
    </row>
    <row r="287" spans="1:9" ht="12.75">
      <c r="A287" s="123" t="s">
        <v>76</v>
      </c>
      <c r="B287" s="17" t="s">
        <v>95</v>
      </c>
      <c r="C287" s="53">
        <v>4</v>
      </c>
      <c r="D287" s="39">
        <v>2</v>
      </c>
      <c r="E287" s="53" t="s">
        <v>154</v>
      </c>
      <c r="F287" s="53">
        <v>5</v>
      </c>
      <c r="G287" s="53">
        <v>1</v>
      </c>
      <c r="H287" s="53" t="s">
        <v>154</v>
      </c>
      <c r="I287" s="16">
        <f t="shared" si="35"/>
        <v>12</v>
      </c>
    </row>
    <row r="288" spans="1:9" ht="12.75">
      <c r="A288" s="123" t="s">
        <v>312</v>
      </c>
      <c r="B288" s="46" t="s">
        <v>96</v>
      </c>
      <c r="C288" s="53">
        <v>2</v>
      </c>
      <c r="D288" s="39">
        <v>7</v>
      </c>
      <c r="E288" s="53">
        <v>8</v>
      </c>
      <c r="F288" s="53">
        <v>6</v>
      </c>
      <c r="G288" s="53">
        <v>9</v>
      </c>
      <c r="H288" s="53" t="s">
        <v>154</v>
      </c>
      <c r="I288" s="16">
        <f t="shared" si="35"/>
        <v>32</v>
      </c>
    </row>
    <row r="289" spans="1:9" ht="12.75">
      <c r="A289" s="123" t="s">
        <v>313</v>
      </c>
      <c r="B289" s="46" t="s">
        <v>97</v>
      </c>
      <c r="C289" s="53">
        <v>7</v>
      </c>
      <c r="D289" s="39">
        <v>1</v>
      </c>
      <c r="E289" s="53">
        <v>1</v>
      </c>
      <c r="F289" s="53">
        <v>3</v>
      </c>
      <c r="G289" s="53">
        <v>2</v>
      </c>
      <c r="H289" s="53" t="s">
        <v>154</v>
      </c>
      <c r="I289" s="16">
        <f t="shared" si="35"/>
        <v>14</v>
      </c>
    </row>
    <row r="290" spans="1:9" ht="12.75">
      <c r="A290" s="123" t="s">
        <v>314</v>
      </c>
      <c r="B290" s="17" t="s">
        <v>98</v>
      </c>
      <c r="C290" s="53" t="s">
        <v>154</v>
      </c>
      <c r="D290" s="39" t="s">
        <v>154</v>
      </c>
      <c r="E290" s="53">
        <v>4</v>
      </c>
      <c r="F290" s="53" t="s">
        <v>154</v>
      </c>
      <c r="G290" s="53" t="s">
        <v>154</v>
      </c>
      <c r="H290" s="53" t="s">
        <v>154</v>
      </c>
      <c r="I290" s="16">
        <f t="shared" si="35"/>
        <v>4</v>
      </c>
    </row>
    <row r="291" spans="1:9" ht="13.5" thickBot="1">
      <c r="A291" s="123" t="s">
        <v>315</v>
      </c>
      <c r="B291" s="17" t="s">
        <v>99</v>
      </c>
      <c r="C291" s="21">
        <v>2</v>
      </c>
      <c r="D291" s="21" t="s">
        <v>154</v>
      </c>
      <c r="E291" s="21">
        <v>1</v>
      </c>
      <c r="F291" s="21" t="s">
        <v>154</v>
      </c>
      <c r="G291" s="21" t="s">
        <v>154</v>
      </c>
      <c r="H291" s="21" t="s">
        <v>154</v>
      </c>
      <c r="I291" s="16">
        <f t="shared" si="35"/>
        <v>3</v>
      </c>
    </row>
    <row r="292" spans="1:9" ht="14.25" thickBot="1" thickTop="1">
      <c r="A292" s="125"/>
      <c r="B292" s="22" t="s">
        <v>0</v>
      </c>
      <c r="C292" s="23">
        <f aca="true" t="shared" si="36" ref="C292:H292">SUM(C280:C291)</f>
        <v>19</v>
      </c>
      <c r="D292" s="23">
        <f t="shared" si="36"/>
        <v>19</v>
      </c>
      <c r="E292" s="23">
        <f t="shared" si="36"/>
        <v>19</v>
      </c>
      <c r="F292" s="23">
        <f t="shared" si="36"/>
        <v>18</v>
      </c>
      <c r="G292" s="23">
        <f t="shared" si="36"/>
        <v>12</v>
      </c>
      <c r="H292" s="23">
        <f t="shared" si="36"/>
        <v>2</v>
      </c>
      <c r="I292" s="25">
        <f>SUM(I280:I291)</f>
        <v>89</v>
      </c>
    </row>
    <row r="293" ht="13.5" thickBot="1"/>
    <row r="294" spans="1:9" ht="13.5" thickBot="1">
      <c r="A294" s="124" t="s">
        <v>324</v>
      </c>
      <c r="B294" s="77" t="s">
        <v>75</v>
      </c>
      <c r="C294" s="75"/>
      <c r="D294" s="75"/>
      <c r="E294" s="75"/>
      <c r="F294" s="75"/>
      <c r="G294" s="75"/>
      <c r="H294" s="75"/>
      <c r="I294" s="76"/>
    </row>
    <row r="295" spans="1:9" ht="13.5" thickBot="1">
      <c r="A295" s="4"/>
      <c r="B295" s="69" t="s">
        <v>47</v>
      </c>
      <c r="C295" s="3" t="s">
        <v>305</v>
      </c>
      <c r="D295" s="3" t="s">
        <v>306</v>
      </c>
      <c r="E295" s="3" t="s">
        <v>307</v>
      </c>
      <c r="F295" s="3" t="s">
        <v>308</v>
      </c>
      <c r="G295" s="3" t="s">
        <v>309</v>
      </c>
      <c r="H295" s="3" t="s">
        <v>310</v>
      </c>
      <c r="I295" s="13" t="s">
        <v>0</v>
      </c>
    </row>
    <row r="296" spans="1:9" ht="12.75">
      <c r="A296" s="123" t="s">
        <v>20</v>
      </c>
      <c r="B296" s="14" t="s">
        <v>100</v>
      </c>
      <c r="C296" s="15" t="s">
        <v>154</v>
      </c>
      <c r="D296" s="15" t="s">
        <v>154</v>
      </c>
      <c r="E296" s="15">
        <v>3</v>
      </c>
      <c r="F296" s="15">
        <v>2</v>
      </c>
      <c r="G296" s="15">
        <v>4</v>
      </c>
      <c r="H296" s="15" t="s">
        <v>154</v>
      </c>
      <c r="I296" s="16">
        <f>SUM(C296:H296)</f>
        <v>9</v>
      </c>
    </row>
    <row r="297" spans="1:9" ht="12.75">
      <c r="A297" s="123" t="s">
        <v>21</v>
      </c>
      <c r="B297" s="17" t="s">
        <v>101</v>
      </c>
      <c r="C297" s="53">
        <v>1</v>
      </c>
      <c r="D297" s="53">
        <v>1</v>
      </c>
      <c r="E297" s="53" t="s">
        <v>154</v>
      </c>
      <c r="F297" s="53" t="s">
        <v>154</v>
      </c>
      <c r="G297" s="53">
        <v>1</v>
      </c>
      <c r="H297" s="53">
        <v>2</v>
      </c>
      <c r="I297" s="16">
        <f>SUM(C297:H297)</f>
        <v>5</v>
      </c>
    </row>
    <row r="298" spans="1:9" ht="12.75">
      <c r="A298" s="123" t="s">
        <v>29</v>
      </c>
      <c r="B298" s="17" t="s">
        <v>102</v>
      </c>
      <c r="C298" s="53">
        <v>3</v>
      </c>
      <c r="D298" s="53">
        <v>3</v>
      </c>
      <c r="E298" s="53">
        <v>7</v>
      </c>
      <c r="F298" s="53">
        <v>5</v>
      </c>
      <c r="G298" s="53">
        <v>14</v>
      </c>
      <c r="H298" s="53">
        <v>2</v>
      </c>
      <c r="I298" s="16">
        <f>SUM(C298:H298)</f>
        <v>34</v>
      </c>
    </row>
    <row r="299" spans="1:9" ht="12.75">
      <c r="A299" s="123" t="s">
        <v>45</v>
      </c>
      <c r="B299" s="17" t="s">
        <v>103</v>
      </c>
      <c r="C299" s="53" t="s">
        <v>154</v>
      </c>
      <c r="D299" s="53" t="s">
        <v>154</v>
      </c>
      <c r="E299" s="53" t="s">
        <v>154</v>
      </c>
      <c r="F299" s="53" t="s">
        <v>154</v>
      </c>
      <c r="G299" s="53" t="s">
        <v>154</v>
      </c>
      <c r="H299" s="53" t="s">
        <v>154</v>
      </c>
      <c r="I299" s="16">
        <f>SUM(C299:H299)</f>
        <v>0</v>
      </c>
    </row>
    <row r="300" spans="1:9" ht="13.5" thickBot="1">
      <c r="A300" s="123" t="s">
        <v>70</v>
      </c>
      <c r="B300" s="17" t="s">
        <v>104</v>
      </c>
      <c r="C300" s="21" t="s">
        <v>154</v>
      </c>
      <c r="D300" s="21">
        <v>1</v>
      </c>
      <c r="E300" s="21">
        <v>1</v>
      </c>
      <c r="F300" s="21" t="s">
        <v>154</v>
      </c>
      <c r="G300" s="21">
        <v>1</v>
      </c>
      <c r="H300" s="21">
        <v>1</v>
      </c>
      <c r="I300" s="16">
        <f>SUM(C300:H300)</f>
        <v>4</v>
      </c>
    </row>
    <row r="301" spans="1:9" ht="14.25" thickBot="1" thickTop="1">
      <c r="A301" s="125"/>
      <c r="B301" s="22" t="s">
        <v>0</v>
      </c>
      <c r="C301" s="23">
        <f aca="true" t="shared" si="37" ref="C301:H301">SUM(C296:C300)</f>
        <v>4</v>
      </c>
      <c r="D301" s="23">
        <f t="shared" si="37"/>
        <v>5</v>
      </c>
      <c r="E301" s="23">
        <f t="shared" si="37"/>
        <v>11</v>
      </c>
      <c r="F301" s="23">
        <f t="shared" si="37"/>
        <v>7</v>
      </c>
      <c r="G301" s="23">
        <f t="shared" si="37"/>
        <v>20</v>
      </c>
      <c r="H301" s="23">
        <f t="shared" si="37"/>
        <v>5</v>
      </c>
      <c r="I301" s="25">
        <f>SUM(I296:I300)</f>
        <v>52</v>
      </c>
    </row>
    <row r="302" ht="13.5" thickBot="1"/>
    <row r="303" spans="1:9" ht="13.5" customHeight="1" thickBot="1">
      <c r="A303" s="7" t="s">
        <v>325</v>
      </c>
      <c r="B303" s="77" t="s">
        <v>77</v>
      </c>
      <c r="C303" s="75"/>
      <c r="D303" s="75"/>
      <c r="E303" s="75"/>
      <c r="F303" s="75"/>
      <c r="G303" s="75"/>
      <c r="H303" s="75"/>
      <c r="I303" s="76"/>
    </row>
    <row r="304" spans="1:9" ht="13.5" customHeight="1" thickBot="1">
      <c r="A304" s="4"/>
      <c r="B304" s="51" t="s">
        <v>47</v>
      </c>
      <c r="C304" s="3" t="s">
        <v>305</v>
      </c>
      <c r="D304" s="3" t="s">
        <v>306</v>
      </c>
      <c r="E304" s="3" t="s">
        <v>307</v>
      </c>
      <c r="F304" s="3" t="s">
        <v>308</v>
      </c>
      <c r="G304" s="3" t="s">
        <v>309</v>
      </c>
      <c r="H304" s="3" t="s">
        <v>310</v>
      </c>
      <c r="I304" s="13" t="s">
        <v>0</v>
      </c>
    </row>
    <row r="305" spans="1:9" ht="12.75">
      <c r="A305" s="123" t="s">
        <v>20</v>
      </c>
      <c r="B305" s="14" t="s">
        <v>115</v>
      </c>
      <c r="C305" s="15">
        <v>20</v>
      </c>
      <c r="D305" s="15">
        <v>33</v>
      </c>
      <c r="E305" s="15">
        <v>63</v>
      </c>
      <c r="F305" s="15">
        <v>39</v>
      </c>
      <c r="G305" s="15">
        <v>59</v>
      </c>
      <c r="H305" s="15" t="s">
        <v>154</v>
      </c>
      <c r="I305" s="16">
        <f>SUM(C305:H305)</f>
        <v>214</v>
      </c>
    </row>
    <row r="306" spans="1:9" ht="13.5" thickBot="1">
      <c r="A306" s="123" t="s">
        <v>21</v>
      </c>
      <c r="B306" s="17" t="s">
        <v>154</v>
      </c>
      <c r="C306" s="21" t="s">
        <v>154</v>
      </c>
      <c r="D306" s="21" t="s">
        <v>154</v>
      </c>
      <c r="E306" s="21" t="s">
        <v>154</v>
      </c>
      <c r="F306" s="21" t="s">
        <v>154</v>
      </c>
      <c r="G306" s="21" t="s">
        <v>154</v>
      </c>
      <c r="H306" s="21" t="s">
        <v>154</v>
      </c>
      <c r="I306" s="16">
        <f>SUM(C306:H306)</f>
        <v>0</v>
      </c>
    </row>
    <row r="307" spans="1:9" ht="14.25" thickBot="1" thickTop="1">
      <c r="A307" s="5"/>
      <c r="B307" s="22" t="s">
        <v>0</v>
      </c>
      <c r="C307" s="23">
        <f aca="true" t="shared" si="38" ref="C307:H307">SUM(C305:C306)</f>
        <v>20</v>
      </c>
      <c r="D307" s="23">
        <f t="shared" si="38"/>
        <v>33</v>
      </c>
      <c r="E307" s="23">
        <f t="shared" si="38"/>
        <v>63</v>
      </c>
      <c r="F307" s="23">
        <f t="shared" si="38"/>
        <v>39</v>
      </c>
      <c r="G307" s="23">
        <f t="shared" si="38"/>
        <v>59</v>
      </c>
      <c r="H307" s="23">
        <f t="shared" si="38"/>
        <v>0</v>
      </c>
      <c r="I307" s="25">
        <f>SUM(I305:I306)</f>
        <v>214</v>
      </c>
    </row>
    <row r="310" spans="1:2" ht="23.25" thickBot="1">
      <c r="A310" s="9">
        <v>4</v>
      </c>
      <c r="B310" s="8" t="s">
        <v>127</v>
      </c>
    </row>
    <row r="311" spans="1:9" ht="15.75" thickBot="1">
      <c r="A311" s="124">
        <v>1</v>
      </c>
      <c r="B311" s="87" t="s">
        <v>147</v>
      </c>
      <c r="C311" s="75"/>
      <c r="D311" s="75"/>
      <c r="E311" s="75"/>
      <c r="F311" s="75"/>
      <c r="G311" s="75"/>
      <c r="H311" s="75"/>
      <c r="I311" s="76"/>
    </row>
    <row r="312" spans="1:9" ht="13.5" thickBot="1">
      <c r="A312" s="4"/>
      <c r="B312" s="51" t="s">
        <v>148</v>
      </c>
      <c r="C312" s="3" t="s">
        <v>305</v>
      </c>
      <c r="D312" s="3" t="s">
        <v>306</v>
      </c>
      <c r="E312" s="3" t="s">
        <v>307</v>
      </c>
      <c r="F312" s="3" t="s">
        <v>308</v>
      </c>
      <c r="G312" s="3" t="s">
        <v>309</v>
      </c>
      <c r="H312" s="3" t="s">
        <v>310</v>
      </c>
      <c r="I312" s="13" t="s">
        <v>0</v>
      </c>
    </row>
    <row r="313" spans="1:9" ht="12.75">
      <c r="A313" s="4"/>
      <c r="B313" s="17" t="s">
        <v>172</v>
      </c>
      <c r="C313" s="47" t="s">
        <v>154</v>
      </c>
      <c r="D313" s="47">
        <v>8000</v>
      </c>
      <c r="E313" s="47">
        <v>2000</v>
      </c>
      <c r="F313" s="47">
        <v>2000</v>
      </c>
      <c r="G313" s="47" t="s">
        <v>154</v>
      </c>
      <c r="H313" s="47" t="s">
        <v>154</v>
      </c>
      <c r="I313" s="27">
        <f aca="true" t="shared" si="39" ref="I313:I318">SUM(C313:H313)</f>
        <v>12000</v>
      </c>
    </row>
    <row r="314" spans="1:9" ht="12.75">
      <c r="A314" s="4"/>
      <c r="B314" s="17" t="s">
        <v>149</v>
      </c>
      <c r="C314" s="32" t="s">
        <v>154</v>
      </c>
      <c r="D314" s="32">
        <v>50000</v>
      </c>
      <c r="E314" s="32">
        <v>250000</v>
      </c>
      <c r="F314" s="32">
        <v>100000</v>
      </c>
      <c r="G314" s="32">
        <v>200000</v>
      </c>
      <c r="H314" s="32" t="s">
        <v>154</v>
      </c>
      <c r="I314" s="27">
        <f t="shared" si="39"/>
        <v>600000</v>
      </c>
    </row>
    <row r="315" spans="1:9" ht="12.75">
      <c r="A315" s="4"/>
      <c r="B315" s="17" t="s">
        <v>150</v>
      </c>
      <c r="C315" s="32" t="s">
        <v>154</v>
      </c>
      <c r="D315" s="32" t="s">
        <v>154</v>
      </c>
      <c r="E315" s="32" t="s">
        <v>154</v>
      </c>
      <c r="F315" s="32" t="s">
        <v>154</v>
      </c>
      <c r="G315" s="32">
        <v>1000</v>
      </c>
      <c r="H315" s="32" t="s">
        <v>154</v>
      </c>
      <c r="I315" s="27">
        <f t="shared" si="39"/>
        <v>1000</v>
      </c>
    </row>
    <row r="316" spans="1:9" ht="12.75">
      <c r="A316" s="4"/>
      <c r="B316" s="17" t="s">
        <v>105</v>
      </c>
      <c r="C316" s="32" t="s">
        <v>154</v>
      </c>
      <c r="D316" s="32">
        <v>10000</v>
      </c>
      <c r="E316" s="32">
        <v>10000</v>
      </c>
      <c r="F316" s="32">
        <v>400</v>
      </c>
      <c r="G316" s="32">
        <v>24300</v>
      </c>
      <c r="H316" s="32" t="s">
        <v>154</v>
      </c>
      <c r="I316" s="27">
        <f t="shared" si="39"/>
        <v>44700</v>
      </c>
    </row>
    <row r="317" spans="1:9" ht="12.75">
      <c r="A317" s="4"/>
      <c r="B317" s="17" t="s">
        <v>173</v>
      </c>
      <c r="C317" s="32" t="s">
        <v>154</v>
      </c>
      <c r="D317" s="32" t="s">
        <v>154</v>
      </c>
      <c r="E317" s="32" t="s">
        <v>154</v>
      </c>
      <c r="F317" s="32" t="s">
        <v>154</v>
      </c>
      <c r="G317" s="32" t="s">
        <v>154</v>
      </c>
      <c r="H317" s="32" t="s">
        <v>154</v>
      </c>
      <c r="I317" s="27">
        <f t="shared" si="39"/>
        <v>0</v>
      </c>
    </row>
    <row r="318" spans="1:9" ht="13.5" thickBot="1">
      <c r="A318" s="4"/>
      <c r="B318" s="28" t="s">
        <v>213</v>
      </c>
      <c r="C318" s="36" t="s">
        <v>154</v>
      </c>
      <c r="D318" s="36" t="s">
        <v>154</v>
      </c>
      <c r="E318" s="36" t="s">
        <v>154</v>
      </c>
      <c r="F318" s="36" t="s">
        <v>154</v>
      </c>
      <c r="G318" s="36" t="s">
        <v>154</v>
      </c>
      <c r="H318" s="36" t="s">
        <v>154</v>
      </c>
      <c r="I318" s="27">
        <f t="shared" si="39"/>
        <v>0</v>
      </c>
    </row>
    <row r="319" spans="1:9" ht="13.5" thickBot="1">
      <c r="A319" s="4"/>
      <c r="B319" s="22" t="s">
        <v>0</v>
      </c>
      <c r="C319" s="40">
        <f aca="true" t="shared" si="40" ref="C319:H319">SUM(C313:C318)</f>
        <v>0</v>
      </c>
      <c r="D319" s="40">
        <f t="shared" si="40"/>
        <v>68000</v>
      </c>
      <c r="E319" s="40">
        <f t="shared" si="40"/>
        <v>262000</v>
      </c>
      <c r="F319" s="40">
        <f t="shared" si="40"/>
        <v>102400</v>
      </c>
      <c r="G319" s="40">
        <f t="shared" si="40"/>
        <v>225300</v>
      </c>
      <c r="H319" s="40">
        <f t="shared" si="40"/>
        <v>0</v>
      </c>
      <c r="I319" s="41">
        <f>SUM(I313:I318)</f>
        <v>657700</v>
      </c>
    </row>
    <row r="320" spans="1:9" ht="13.5" thickBot="1">
      <c r="A320" s="4"/>
      <c r="B320" s="51" t="s">
        <v>151</v>
      </c>
      <c r="C320" s="3" t="s">
        <v>305</v>
      </c>
      <c r="D320" s="3" t="s">
        <v>306</v>
      </c>
      <c r="E320" s="3" t="s">
        <v>307</v>
      </c>
      <c r="F320" s="3" t="s">
        <v>308</v>
      </c>
      <c r="G320" s="3" t="s">
        <v>309</v>
      </c>
      <c r="H320" s="3" t="s">
        <v>310</v>
      </c>
      <c r="I320" s="13" t="s">
        <v>0</v>
      </c>
    </row>
    <row r="321" spans="1:9" ht="12.75">
      <c r="A321" s="4"/>
      <c r="B321" s="14" t="s">
        <v>174</v>
      </c>
      <c r="C321" s="15" t="s">
        <v>154</v>
      </c>
      <c r="D321" s="15">
        <v>3</v>
      </c>
      <c r="E321" s="15">
        <v>1</v>
      </c>
      <c r="F321" s="15">
        <v>1</v>
      </c>
      <c r="G321" s="15" t="s">
        <v>154</v>
      </c>
      <c r="H321" s="15" t="s">
        <v>154</v>
      </c>
      <c r="I321" s="60">
        <f>SUM(C321:H321)</f>
        <v>5</v>
      </c>
    </row>
    <row r="322" spans="1:9" ht="12.75">
      <c r="A322" s="4"/>
      <c r="B322" s="17" t="s">
        <v>175</v>
      </c>
      <c r="C322" s="18" t="s">
        <v>154</v>
      </c>
      <c r="D322" s="18">
        <v>1</v>
      </c>
      <c r="E322" s="18" t="s">
        <v>154</v>
      </c>
      <c r="F322" s="18" t="s">
        <v>154</v>
      </c>
      <c r="G322" s="18" t="s">
        <v>154</v>
      </c>
      <c r="H322" s="18" t="s">
        <v>154</v>
      </c>
      <c r="I322" s="54">
        <f>SUM(C322:H322)</f>
        <v>1</v>
      </c>
    </row>
    <row r="323" spans="1:9" ht="12.75">
      <c r="A323" s="4"/>
      <c r="B323" s="17" t="s">
        <v>176</v>
      </c>
      <c r="C323" s="18" t="s">
        <v>154</v>
      </c>
      <c r="D323" s="18">
        <v>1</v>
      </c>
      <c r="E323" s="18" t="s">
        <v>154</v>
      </c>
      <c r="F323" s="18" t="s">
        <v>154</v>
      </c>
      <c r="G323" s="18" t="s">
        <v>154</v>
      </c>
      <c r="H323" s="18" t="s">
        <v>154</v>
      </c>
      <c r="I323" s="54">
        <f>SUM(C323:H323)</f>
        <v>1</v>
      </c>
    </row>
    <row r="324" spans="1:9" ht="13.5" thickBot="1">
      <c r="A324" s="4"/>
      <c r="B324" s="28" t="s">
        <v>177</v>
      </c>
      <c r="C324" s="29" t="s">
        <v>154</v>
      </c>
      <c r="D324" s="29">
        <v>21</v>
      </c>
      <c r="E324" s="29" t="s">
        <v>154</v>
      </c>
      <c r="F324" s="29" t="s">
        <v>154</v>
      </c>
      <c r="G324" s="29" t="s">
        <v>154</v>
      </c>
      <c r="H324" s="29" t="s">
        <v>154</v>
      </c>
      <c r="I324" s="62">
        <f>SUM(C324:H324)</f>
        <v>21</v>
      </c>
    </row>
    <row r="325" spans="1:9" ht="13.5" thickBot="1">
      <c r="A325" s="4"/>
      <c r="B325" s="63" t="s">
        <v>178</v>
      </c>
      <c r="C325" s="64">
        <f aca="true" t="shared" si="41" ref="C325:H325">SUM(C321:C324)</f>
        <v>0</v>
      </c>
      <c r="D325" s="64">
        <f t="shared" si="41"/>
        <v>26</v>
      </c>
      <c r="E325" s="64">
        <f t="shared" si="41"/>
        <v>1</v>
      </c>
      <c r="F325" s="64">
        <f t="shared" si="41"/>
        <v>1</v>
      </c>
      <c r="G325" s="64">
        <f t="shared" si="41"/>
        <v>0</v>
      </c>
      <c r="H325" s="64">
        <f t="shared" si="41"/>
        <v>0</v>
      </c>
      <c r="I325" s="45">
        <f>SUM(I321:I324)</f>
        <v>28</v>
      </c>
    </row>
    <row r="326" spans="1:9" ht="12.75">
      <c r="A326" s="4"/>
      <c r="B326" s="14" t="s">
        <v>179</v>
      </c>
      <c r="C326" s="15" t="s">
        <v>154</v>
      </c>
      <c r="D326" s="15" t="s">
        <v>154</v>
      </c>
      <c r="E326" s="15" t="s">
        <v>154</v>
      </c>
      <c r="F326" s="15" t="s">
        <v>154</v>
      </c>
      <c r="G326" s="15" t="s">
        <v>154</v>
      </c>
      <c r="H326" s="15" t="s">
        <v>154</v>
      </c>
      <c r="I326" s="60">
        <f aca="true" t="shared" si="42" ref="I326:I333">SUM(C326:H326)</f>
        <v>0</v>
      </c>
    </row>
    <row r="327" spans="1:9" ht="12.75">
      <c r="A327" s="4"/>
      <c r="B327" s="65" t="s">
        <v>180</v>
      </c>
      <c r="C327" s="18" t="s">
        <v>154</v>
      </c>
      <c r="D327" s="18" t="s">
        <v>154</v>
      </c>
      <c r="E327" s="18" t="s">
        <v>154</v>
      </c>
      <c r="F327" s="18" t="s">
        <v>154</v>
      </c>
      <c r="G327" s="18" t="s">
        <v>154</v>
      </c>
      <c r="H327" s="18" t="s">
        <v>154</v>
      </c>
      <c r="I327" s="54">
        <f t="shared" si="42"/>
        <v>0</v>
      </c>
    </row>
    <row r="328" spans="1:9" ht="12.75">
      <c r="A328" s="4"/>
      <c r="B328" s="65" t="s">
        <v>181</v>
      </c>
      <c r="C328" s="18" t="s">
        <v>154</v>
      </c>
      <c r="D328" s="18" t="s">
        <v>154</v>
      </c>
      <c r="E328" s="18" t="s">
        <v>154</v>
      </c>
      <c r="F328" s="18" t="s">
        <v>154</v>
      </c>
      <c r="G328" s="18" t="s">
        <v>154</v>
      </c>
      <c r="H328" s="18" t="s">
        <v>154</v>
      </c>
      <c r="I328" s="54">
        <f t="shared" si="42"/>
        <v>0</v>
      </c>
    </row>
    <row r="329" spans="1:9" ht="12.75">
      <c r="A329" s="4"/>
      <c r="B329" s="65" t="s">
        <v>182</v>
      </c>
      <c r="C329" s="18" t="s">
        <v>154</v>
      </c>
      <c r="D329" s="18" t="s">
        <v>154</v>
      </c>
      <c r="E329" s="18">
        <v>4</v>
      </c>
      <c r="F329" s="18">
        <v>2</v>
      </c>
      <c r="G329" s="18">
        <v>3</v>
      </c>
      <c r="H329" s="18" t="s">
        <v>154</v>
      </c>
      <c r="I329" s="54">
        <f t="shared" si="42"/>
        <v>9</v>
      </c>
    </row>
    <row r="330" spans="1:9" ht="12.75">
      <c r="A330" s="4"/>
      <c r="B330" s="65" t="s">
        <v>183</v>
      </c>
      <c r="C330" s="18" t="s">
        <v>154</v>
      </c>
      <c r="D330" s="18">
        <v>1</v>
      </c>
      <c r="E330" s="18">
        <v>1</v>
      </c>
      <c r="F330" s="18" t="s">
        <v>154</v>
      </c>
      <c r="G330" s="18">
        <v>1</v>
      </c>
      <c r="H330" s="18" t="s">
        <v>154</v>
      </c>
      <c r="I330" s="54">
        <f t="shared" si="42"/>
        <v>3</v>
      </c>
    </row>
    <row r="331" spans="1:9" ht="12.75">
      <c r="A331" s="4"/>
      <c r="B331" s="65" t="s">
        <v>184</v>
      </c>
      <c r="C331" s="18" t="s">
        <v>154</v>
      </c>
      <c r="D331" s="18" t="s">
        <v>154</v>
      </c>
      <c r="E331" s="18" t="s">
        <v>154</v>
      </c>
      <c r="F331" s="18" t="s">
        <v>154</v>
      </c>
      <c r="G331" s="18" t="s">
        <v>154</v>
      </c>
      <c r="H331" s="18" t="s">
        <v>154</v>
      </c>
      <c r="I331" s="54">
        <f t="shared" si="42"/>
        <v>0</v>
      </c>
    </row>
    <row r="332" spans="1:9" ht="12.75">
      <c r="A332" s="4"/>
      <c r="B332" s="65" t="s">
        <v>185</v>
      </c>
      <c r="C332" s="61" t="s">
        <v>154</v>
      </c>
      <c r="D332" s="19" t="s">
        <v>154</v>
      </c>
      <c r="E332" s="61" t="s">
        <v>154</v>
      </c>
      <c r="F332" s="61" t="s">
        <v>154</v>
      </c>
      <c r="G332" s="19" t="s">
        <v>154</v>
      </c>
      <c r="H332" s="61" t="s">
        <v>154</v>
      </c>
      <c r="I332" s="54">
        <f t="shared" si="42"/>
        <v>0</v>
      </c>
    </row>
    <row r="333" spans="1:9" ht="13.5" thickBot="1">
      <c r="A333" s="4"/>
      <c r="B333" s="66" t="s">
        <v>186</v>
      </c>
      <c r="C333" s="56" t="s">
        <v>154</v>
      </c>
      <c r="D333" s="115" t="s">
        <v>154</v>
      </c>
      <c r="E333" s="56" t="s">
        <v>154</v>
      </c>
      <c r="F333" s="56" t="s">
        <v>154</v>
      </c>
      <c r="G333" s="115" t="s">
        <v>154</v>
      </c>
      <c r="H333" s="56" t="s">
        <v>154</v>
      </c>
      <c r="I333" s="62">
        <f t="shared" si="42"/>
        <v>0</v>
      </c>
    </row>
    <row r="334" spans="1:9" ht="13.5" thickBot="1">
      <c r="A334" s="4"/>
      <c r="B334" s="63" t="s">
        <v>187</v>
      </c>
      <c r="C334" s="64">
        <f aca="true" t="shared" si="43" ref="C334:H334">SUM(C326:C333)</f>
        <v>0</v>
      </c>
      <c r="D334" s="64">
        <f t="shared" si="43"/>
        <v>1</v>
      </c>
      <c r="E334" s="64">
        <f t="shared" si="43"/>
        <v>5</v>
      </c>
      <c r="F334" s="64">
        <f t="shared" si="43"/>
        <v>2</v>
      </c>
      <c r="G334" s="64">
        <f t="shared" si="43"/>
        <v>4</v>
      </c>
      <c r="H334" s="64">
        <f t="shared" si="43"/>
        <v>0</v>
      </c>
      <c r="I334" s="45">
        <f>SUM(I326:I333)</f>
        <v>12</v>
      </c>
    </row>
    <row r="335" spans="1:9" ht="12.75">
      <c r="A335" s="4"/>
      <c r="B335" s="14" t="s">
        <v>188</v>
      </c>
      <c r="C335" s="15" t="s">
        <v>154</v>
      </c>
      <c r="D335" s="15" t="s">
        <v>154</v>
      </c>
      <c r="E335" s="15" t="s">
        <v>154</v>
      </c>
      <c r="F335" s="15" t="s">
        <v>154</v>
      </c>
      <c r="G335" s="15" t="s">
        <v>154</v>
      </c>
      <c r="H335" s="15" t="s">
        <v>154</v>
      </c>
      <c r="I335" s="60">
        <f aca="true" t="shared" si="44" ref="I335:I341">SUM(C335:H335)</f>
        <v>0</v>
      </c>
    </row>
    <row r="336" spans="1:9" ht="12.75">
      <c r="A336" s="4"/>
      <c r="B336" s="17" t="s">
        <v>189</v>
      </c>
      <c r="C336" s="18" t="s">
        <v>154</v>
      </c>
      <c r="D336" s="18" t="s">
        <v>154</v>
      </c>
      <c r="E336" s="18" t="s">
        <v>154</v>
      </c>
      <c r="F336" s="18" t="s">
        <v>154</v>
      </c>
      <c r="G336" s="18" t="s">
        <v>154</v>
      </c>
      <c r="H336" s="18" t="s">
        <v>154</v>
      </c>
      <c r="I336" s="54">
        <f t="shared" si="44"/>
        <v>0</v>
      </c>
    </row>
    <row r="337" spans="1:9" ht="13.5" thickBot="1">
      <c r="A337" s="4"/>
      <c r="B337" s="28" t="s">
        <v>190</v>
      </c>
      <c r="C337" s="67" t="s">
        <v>154</v>
      </c>
      <c r="D337" s="67" t="s">
        <v>154</v>
      </c>
      <c r="E337" s="67" t="s">
        <v>154</v>
      </c>
      <c r="F337" s="67" t="s">
        <v>154</v>
      </c>
      <c r="G337" s="67">
        <v>8</v>
      </c>
      <c r="H337" s="67" t="s">
        <v>154</v>
      </c>
      <c r="I337" s="62">
        <f t="shared" si="44"/>
        <v>8</v>
      </c>
    </row>
    <row r="338" spans="1:9" ht="12.75">
      <c r="A338" s="4"/>
      <c r="B338" s="46" t="s">
        <v>191</v>
      </c>
      <c r="C338" s="15" t="s">
        <v>154</v>
      </c>
      <c r="D338" s="15" t="s">
        <v>154</v>
      </c>
      <c r="E338" s="15">
        <v>5</v>
      </c>
      <c r="F338" s="15">
        <v>2</v>
      </c>
      <c r="G338" s="15">
        <v>4</v>
      </c>
      <c r="H338" s="15" t="s">
        <v>154</v>
      </c>
      <c r="I338" s="60">
        <f t="shared" si="44"/>
        <v>11</v>
      </c>
    </row>
    <row r="339" spans="1:9" ht="12.75">
      <c r="A339" s="4"/>
      <c r="B339" s="46" t="s">
        <v>192</v>
      </c>
      <c r="C339" s="18" t="s">
        <v>154</v>
      </c>
      <c r="D339" s="18" t="s">
        <v>154</v>
      </c>
      <c r="E339" s="18" t="s">
        <v>154</v>
      </c>
      <c r="F339" s="18" t="s">
        <v>154</v>
      </c>
      <c r="G339" s="18">
        <v>6</v>
      </c>
      <c r="H339" s="18" t="s">
        <v>154</v>
      </c>
      <c r="I339" s="54">
        <f t="shared" si="44"/>
        <v>6</v>
      </c>
    </row>
    <row r="340" spans="1:9" ht="12.75">
      <c r="A340" s="4"/>
      <c r="B340" s="46" t="s">
        <v>212</v>
      </c>
      <c r="C340" s="61" t="s">
        <v>154</v>
      </c>
      <c r="D340" s="19">
        <v>4</v>
      </c>
      <c r="E340" s="61" t="s">
        <v>154</v>
      </c>
      <c r="F340" s="61" t="s">
        <v>154</v>
      </c>
      <c r="G340" s="19">
        <v>40</v>
      </c>
      <c r="H340" s="61" t="s">
        <v>154</v>
      </c>
      <c r="I340" s="54">
        <f t="shared" si="44"/>
        <v>44</v>
      </c>
    </row>
    <row r="341" spans="1:9" ht="13.5" thickBot="1">
      <c r="A341" s="4"/>
      <c r="B341" s="46" t="s">
        <v>193</v>
      </c>
      <c r="C341" s="56" t="s">
        <v>154</v>
      </c>
      <c r="D341" s="115" t="s">
        <v>154</v>
      </c>
      <c r="E341" s="56" t="s">
        <v>154</v>
      </c>
      <c r="F341" s="56" t="s">
        <v>154</v>
      </c>
      <c r="G341" s="115" t="s">
        <v>154</v>
      </c>
      <c r="H341" s="56" t="s">
        <v>154</v>
      </c>
      <c r="I341" s="62">
        <f t="shared" si="44"/>
        <v>0</v>
      </c>
    </row>
    <row r="342" spans="1:9" ht="13.5" thickBot="1">
      <c r="A342" s="4"/>
      <c r="B342" s="63" t="s">
        <v>194</v>
      </c>
      <c r="C342" s="68">
        <f aca="true" t="shared" si="45" ref="C342:H342">SUM(C338:C341)</f>
        <v>0</v>
      </c>
      <c r="D342" s="68">
        <f t="shared" si="45"/>
        <v>4</v>
      </c>
      <c r="E342" s="68">
        <f t="shared" si="45"/>
        <v>5</v>
      </c>
      <c r="F342" s="68">
        <f t="shared" si="45"/>
        <v>2</v>
      </c>
      <c r="G342" s="68">
        <f t="shared" si="45"/>
        <v>50</v>
      </c>
      <c r="H342" s="68">
        <f t="shared" si="45"/>
        <v>0</v>
      </c>
      <c r="I342" s="45">
        <f>SUM(I338:I341)</f>
        <v>61</v>
      </c>
    </row>
    <row r="343" spans="1:9" ht="12.75">
      <c r="A343" s="4"/>
      <c r="B343" s="14" t="s">
        <v>195</v>
      </c>
      <c r="C343" s="58" t="s">
        <v>154</v>
      </c>
      <c r="D343" s="58" t="s">
        <v>154</v>
      </c>
      <c r="E343" s="58" t="s">
        <v>154</v>
      </c>
      <c r="F343" s="58" t="s">
        <v>154</v>
      </c>
      <c r="G343" s="58" t="s">
        <v>154</v>
      </c>
      <c r="H343" s="58" t="s">
        <v>154</v>
      </c>
      <c r="I343" s="60">
        <f>SUM(C343:H343)</f>
        <v>0</v>
      </c>
    </row>
    <row r="344" spans="1:9" ht="12.75">
      <c r="A344" s="4"/>
      <c r="B344" s="46" t="s">
        <v>196</v>
      </c>
      <c r="C344" s="18" t="s">
        <v>154</v>
      </c>
      <c r="D344" s="18" t="s">
        <v>154</v>
      </c>
      <c r="E344" s="18" t="s">
        <v>154</v>
      </c>
      <c r="F344" s="18">
        <v>48</v>
      </c>
      <c r="G344" s="18" t="s">
        <v>154</v>
      </c>
      <c r="H344" s="18" t="s">
        <v>154</v>
      </c>
      <c r="I344" s="54">
        <f>SUM(C344:H344)</f>
        <v>48</v>
      </c>
    </row>
    <row r="345" spans="1:9" ht="12.75">
      <c r="A345" s="4"/>
      <c r="B345" s="46" t="s">
        <v>197</v>
      </c>
      <c r="C345" s="18" t="s">
        <v>154</v>
      </c>
      <c r="D345" s="18" t="s">
        <v>154</v>
      </c>
      <c r="E345" s="18" t="s">
        <v>154</v>
      </c>
      <c r="F345" s="18" t="s">
        <v>154</v>
      </c>
      <c r="G345" s="18" t="s">
        <v>154</v>
      </c>
      <c r="H345" s="18" t="s">
        <v>154</v>
      </c>
      <c r="I345" s="54">
        <f>SUM(C345:H345)</f>
        <v>0</v>
      </c>
    </row>
    <row r="346" spans="1:9" ht="13.5" thickBot="1">
      <c r="A346" s="5"/>
      <c r="B346" s="48" t="s">
        <v>198</v>
      </c>
      <c r="C346" s="29" t="s">
        <v>154</v>
      </c>
      <c r="D346" s="29" t="s">
        <v>154</v>
      </c>
      <c r="E346" s="29" t="s">
        <v>154</v>
      </c>
      <c r="F346" s="29" t="s">
        <v>154</v>
      </c>
      <c r="G346" s="29" t="s">
        <v>154</v>
      </c>
      <c r="H346" s="29" t="s">
        <v>154</v>
      </c>
      <c r="I346" s="54">
        <f>SUM(C346:H346)</f>
        <v>0</v>
      </c>
    </row>
    <row r="347" ht="13.5" thickBot="1"/>
    <row r="348" spans="1:9" ht="13.5" thickBot="1">
      <c r="A348" s="124">
        <v>2</v>
      </c>
      <c r="B348" s="77" t="s">
        <v>336</v>
      </c>
      <c r="C348" s="75"/>
      <c r="D348" s="75"/>
      <c r="E348" s="75"/>
      <c r="F348" s="75"/>
      <c r="G348" s="75"/>
      <c r="H348" s="75"/>
      <c r="I348" s="76"/>
    </row>
    <row r="349" spans="1:9" ht="13.5" thickBot="1">
      <c r="A349" s="4"/>
      <c r="B349" s="51" t="s">
        <v>106</v>
      </c>
      <c r="C349" s="3" t="s">
        <v>305</v>
      </c>
      <c r="D349" s="3" t="s">
        <v>306</v>
      </c>
      <c r="E349" s="3" t="s">
        <v>307</v>
      </c>
      <c r="F349" s="3" t="s">
        <v>308</v>
      </c>
      <c r="G349" s="3" t="s">
        <v>309</v>
      </c>
      <c r="H349" s="3" t="s">
        <v>310</v>
      </c>
      <c r="I349" s="13" t="s">
        <v>0</v>
      </c>
    </row>
    <row r="350" spans="1:9" ht="12.75">
      <c r="A350" s="123" t="s">
        <v>20</v>
      </c>
      <c r="B350" s="14" t="s">
        <v>199</v>
      </c>
      <c r="C350" s="15" t="s">
        <v>154</v>
      </c>
      <c r="D350" s="15">
        <v>4</v>
      </c>
      <c r="E350" s="15" t="s">
        <v>154</v>
      </c>
      <c r="F350" s="15" t="s">
        <v>154</v>
      </c>
      <c r="G350" s="15" t="s">
        <v>154</v>
      </c>
      <c r="H350" s="15" t="s">
        <v>154</v>
      </c>
      <c r="I350" s="42">
        <f>SUM(C350:H350)</f>
        <v>4</v>
      </c>
    </row>
    <row r="351" spans="1:9" ht="12.75">
      <c r="A351" s="123" t="s">
        <v>21</v>
      </c>
      <c r="B351" s="17" t="s">
        <v>200</v>
      </c>
      <c r="C351" s="18" t="s">
        <v>154</v>
      </c>
      <c r="D351" s="18" t="s">
        <v>154</v>
      </c>
      <c r="E351" s="18" t="s">
        <v>154</v>
      </c>
      <c r="F351" s="18" t="s">
        <v>154</v>
      </c>
      <c r="G351" s="18" t="s">
        <v>154</v>
      </c>
      <c r="H351" s="18" t="s">
        <v>154</v>
      </c>
      <c r="I351" s="42">
        <f>SUM(C351:H351)</f>
        <v>0</v>
      </c>
    </row>
    <row r="352" spans="1:9" ht="12.75">
      <c r="A352" s="123" t="s">
        <v>29</v>
      </c>
      <c r="B352" s="17" t="s">
        <v>201</v>
      </c>
      <c r="C352" s="18" t="s">
        <v>154</v>
      </c>
      <c r="D352" s="18" t="s">
        <v>154</v>
      </c>
      <c r="E352" s="18" t="s">
        <v>154</v>
      </c>
      <c r="F352" s="18" t="s">
        <v>154</v>
      </c>
      <c r="G352" s="18" t="s">
        <v>154</v>
      </c>
      <c r="H352" s="18" t="s">
        <v>154</v>
      </c>
      <c r="I352" s="42">
        <f>SUM(C352:H352)</f>
        <v>0</v>
      </c>
    </row>
    <row r="353" spans="1:9" ht="12.75">
      <c r="A353" s="123" t="s">
        <v>45</v>
      </c>
      <c r="B353" s="17" t="s">
        <v>202</v>
      </c>
      <c r="C353" s="18" t="s">
        <v>154</v>
      </c>
      <c r="D353" s="18" t="s">
        <v>154</v>
      </c>
      <c r="E353" s="18" t="s">
        <v>154</v>
      </c>
      <c r="F353" s="18" t="s">
        <v>154</v>
      </c>
      <c r="G353" s="18" t="s">
        <v>154</v>
      </c>
      <c r="H353" s="18" t="s">
        <v>154</v>
      </c>
      <c r="I353" s="42">
        <f>SUM(C353:H353)</f>
        <v>0</v>
      </c>
    </row>
    <row r="354" spans="1:9" ht="13.5" thickBot="1">
      <c r="A354" s="123" t="s">
        <v>70</v>
      </c>
      <c r="B354" s="17" t="s">
        <v>203</v>
      </c>
      <c r="C354" s="21" t="s">
        <v>154</v>
      </c>
      <c r="D354" s="21">
        <v>2</v>
      </c>
      <c r="E354" s="21" t="s">
        <v>154</v>
      </c>
      <c r="F354" s="21" t="s">
        <v>154</v>
      </c>
      <c r="G354" s="21" t="s">
        <v>154</v>
      </c>
      <c r="H354" s="21" t="s">
        <v>154</v>
      </c>
      <c r="I354" s="42">
        <f>SUM(C354:H354)</f>
        <v>2</v>
      </c>
    </row>
    <row r="355" spans="1:9" ht="14.25" thickBot="1" thickTop="1">
      <c r="A355" s="5"/>
      <c r="B355" s="22" t="s">
        <v>0</v>
      </c>
      <c r="C355" s="43">
        <f aca="true" t="shared" si="46" ref="C355:H355">SUM(C350:C354)</f>
        <v>0</v>
      </c>
      <c r="D355" s="43">
        <f t="shared" si="46"/>
        <v>6</v>
      </c>
      <c r="E355" s="43">
        <f t="shared" si="46"/>
        <v>0</v>
      </c>
      <c r="F355" s="43">
        <f t="shared" si="46"/>
        <v>0</v>
      </c>
      <c r="G355" s="43">
        <f t="shared" si="46"/>
        <v>0</v>
      </c>
      <c r="H355" s="43">
        <f t="shared" si="46"/>
        <v>0</v>
      </c>
      <c r="I355" s="45">
        <f>SUM(I349:I354)</f>
        <v>6</v>
      </c>
    </row>
    <row r="356" ht="13.5" thickBot="1"/>
    <row r="357" spans="1:9" ht="13.5" customHeight="1" thickBot="1">
      <c r="A357" s="124">
        <v>3</v>
      </c>
      <c r="B357" s="77" t="s">
        <v>330</v>
      </c>
      <c r="C357" s="75"/>
      <c r="D357" s="75"/>
      <c r="E357" s="75"/>
      <c r="F357" s="75"/>
      <c r="G357" s="75"/>
      <c r="H357" s="75"/>
      <c r="I357" s="76"/>
    </row>
    <row r="358" spans="1:9" ht="13.5" thickBot="1">
      <c r="A358" s="4"/>
      <c r="B358" s="51" t="s">
        <v>106</v>
      </c>
      <c r="C358" s="3" t="s">
        <v>305</v>
      </c>
      <c r="D358" s="3" t="s">
        <v>306</v>
      </c>
      <c r="E358" s="3" t="s">
        <v>307</v>
      </c>
      <c r="F358" s="3" t="s">
        <v>308</v>
      </c>
      <c r="G358" s="3" t="s">
        <v>309</v>
      </c>
      <c r="H358" s="3" t="s">
        <v>310</v>
      </c>
      <c r="I358" s="13" t="s">
        <v>0</v>
      </c>
    </row>
    <row r="359" spans="1:9" ht="12.75">
      <c r="A359" s="123" t="s">
        <v>20</v>
      </c>
      <c r="B359" s="14" t="s">
        <v>333</v>
      </c>
      <c r="C359" s="15" t="s">
        <v>154</v>
      </c>
      <c r="D359" s="15">
        <v>160</v>
      </c>
      <c r="E359" s="15" t="s">
        <v>154</v>
      </c>
      <c r="F359" s="15" t="s">
        <v>154</v>
      </c>
      <c r="G359" s="15" t="s">
        <v>154</v>
      </c>
      <c r="H359" s="15" t="s">
        <v>154</v>
      </c>
      <c r="I359" s="42">
        <f>SUM(C359:H359)</f>
        <v>160</v>
      </c>
    </row>
    <row r="360" spans="1:9" ht="12.75">
      <c r="A360" s="123" t="s">
        <v>21</v>
      </c>
      <c r="B360" s="17" t="s">
        <v>334</v>
      </c>
      <c r="C360" s="18" t="s">
        <v>154</v>
      </c>
      <c r="D360" s="18" t="s">
        <v>154</v>
      </c>
      <c r="E360" s="18" t="s">
        <v>154</v>
      </c>
      <c r="F360" s="18" t="s">
        <v>154</v>
      </c>
      <c r="G360" s="18" t="s">
        <v>154</v>
      </c>
      <c r="H360" s="18" t="s">
        <v>154</v>
      </c>
      <c r="I360" s="42">
        <f>SUM(C360:H360)</f>
        <v>0</v>
      </c>
    </row>
    <row r="361" spans="1:9" ht="12.75">
      <c r="A361" s="123" t="s">
        <v>29</v>
      </c>
      <c r="B361" s="17" t="s">
        <v>335</v>
      </c>
      <c r="C361" s="18" t="s">
        <v>154</v>
      </c>
      <c r="D361" s="18" t="s">
        <v>154</v>
      </c>
      <c r="E361" s="18" t="s">
        <v>154</v>
      </c>
      <c r="F361" s="18" t="s">
        <v>154</v>
      </c>
      <c r="G361" s="18" t="s">
        <v>154</v>
      </c>
      <c r="H361" s="18" t="s">
        <v>154</v>
      </c>
      <c r="I361" s="42">
        <f>SUM(C361:H361)</f>
        <v>0</v>
      </c>
    </row>
    <row r="362" spans="1:9" ht="12.75">
      <c r="A362" s="123" t="s">
        <v>45</v>
      </c>
      <c r="B362" s="17" t="s">
        <v>331</v>
      </c>
      <c r="C362" s="18" t="s">
        <v>154</v>
      </c>
      <c r="D362" s="18" t="s">
        <v>154</v>
      </c>
      <c r="E362" s="18" t="s">
        <v>154</v>
      </c>
      <c r="F362" s="18" t="s">
        <v>154</v>
      </c>
      <c r="G362" s="18" t="s">
        <v>154</v>
      </c>
      <c r="H362" s="18" t="s">
        <v>154</v>
      </c>
      <c r="I362" s="42">
        <f>SUM(C362:H362)</f>
        <v>0</v>
      </c>
    </row>
    <row r="363" spans="1:9" ht="13.5" thickBot="1">
      <c r="A363" s="123" t="s">
        <v>70</v>
      </c>
      <c r="B363" s="17" t="s">
        <v>332</v>
      </c>
      <c r="C363" s="21" t="s">
        <v>154</v>
      </c>
      <c r="D363" s="21" t="s">
        <v>154</v>
      </c>
      <c r="E363" s="21" t="s">
        <v>154</v>
      </c>
      <c r="F363" s="21" t="s">
        <v>154</v>
      </c>
      <c r="G363" s="21" t="s">
        <v>154</v>
      </c>
      <c r="H363" s="21" t="s">
        <v>154</v>
      </c>
      <c r="I363" s="42">
        <f>SUM(C363:H363)</f>
        <v>0</v>
      </c>
    </row>
    <row r="364" spans="1:9" ht="14.25" thickBot="1" thickTop="1">
      <c r="A364" s="5"/>
      <c r="B364" s="22" t="s">
        <v>0</v>
      </c>
      <c r="C364" s="43">
        <f aca="true" t="shared" si="47" ref="C364:H364">SUM(C359:C363)</f>
        <v>0</v>
      </c>
      <c r="D364" s="43">
        <f t="shared" si="47"/>
        <v>160</v>
      </c>
      <c r="E364" s="43">
        <f t="shared" si="47"/>
        <v>0</v>
      </c>
      <c r="F364" s="43">
        <f t="shared" si="47"/>
        <v>0</v>
      </c>
      <c r="G364" s="43">
        <f t="shared" si="47"/>
        <v>0</v>
      </c>
      <c r="H364" s="43">
        <f t="shared" si="47"/>
        <v>0</v>
      </c>
      <c r="I364" s="45">
        <f>SUM(I359:I363)</f>
        <v>160</v>
      </c>
    </row>
    <row r="365" ht="13.5" thickBot="1"/>
    <row r="366" spans="1:9" ht="13.5" thickBot="1">
      <c r="A366" s="124">
        <v>4</v>
      </c>
      <c r="B366" s="77" t="s">
        <v>107</v>
      </c>
      <c r="C366" s="75"/>
      <c r="D366" s="75"/>
      <c r="E366" s="75"/>
      <c r="F366" s="75"/>
      <c r="G366" s="75"/>
      <c r="H366" s="75"/>
      <c r="I366" s="76"/>
    </row>
    <row r="367" spans="1:9" ht="13.5" thickBot="1">
      <c r="A367" s="4"/>
      <c r="B367" s="51" t="s">
        <v>108</v>
      </c>
      <c r="C367" s="3" t="s">
        <v>305</v>
      </c>
      <c r="D367" s="3" t="s">
        <v>306</v>
      </c>
      <c r="E367" s="3" t="s">
        <v>307</v>
      </c>
      <c r="F367" s="3" t="s">
        <v>308</v>
      </c>
      <c r="G367" s="3" t="s">
        <v>309</v>
      </c>
      <c r="H367" s="3" t="s">
        <v>310</v>
      </c>
      <c r="I367" s="13" t="s">
        <v>0</v>
      </c>
    </row>
    <row r="368" spans="1:9" ht="12.75">
      <c r="A368" s="123" t="s">
        <v>20</v>
      </c>
      <c r="B368" s="14" t="s">
        <v>109</v>
      </c>
      <c r="C368" s="15" t="s">
        <v>154</v>
      </c>
      <c r="D368" s="15" t="s">
        <v>154</v>
      </c>
      <c r="E368" s="15" t="s">
        <v>154</v>
      </c>
      <c r="F368" s="15" t="s">
        <v>154</v>
      </c>
      <c r="G368" s="15" t="s">
        <v>154</v>
      </c>
      <c r="H368" s="15" t="s">
        <v>154</v>
      </c>
      <c r="I368" s="42">
        <f>SUM(C368:H368)</f>
        <v>0</v>
      </c>
    </row>
    <row r="369" spans="1:9" ht="12.75">
      <c r="A369" s="123" t="s">
        <v>21</v>
      </c>
      <c r="B369" s="50" t="s">
        <v>157</v>
      </c>
      <c r="C369" s="18" t="s">
        <v>154</v>
      </c>
      <c r="D369" s="18">
        <v>2</v>
      </c>
      <c r="E369" s="18">
        <v>1</v>
      </c>
      <c r="F369" s="18" t="s">
        <v>154</v>
      </c>
      <c r="G369" s="18">
        <v>2</v>
      </c>
      <c r="H369" s="18" t="s">
        <v>154</v>
      </c>
      <c r="I369" s="42">
        <f>SUM(C369:H369)</f>
        <v>5</v>
      </c>
    </row>
    <row r="370" spans="1:9" ht="13.5" thickBot="1">
      <c r="A370" s="123" t="s">
        <v>29</v>
      </c>
      <c r="B370" s="28" t="s">
        <v>158</v>
      </c>
      <c r="C370" s="21" t="s">
        <v>154</v>
      </c>
      <c r="D370" s="21" t="s">
        <v>154</v>
      </c>
      <c r="E370" s="21" t="s">
        <v>154</v>
      </c>
      <c r="F370" s="21" t="s">
        <v>154</v>
      </c>
      <c r="G370" s="21" t="s">
        <v>154</v>
      </c>
      <c r="H370" s="21" t="s">
        <v>154</v>
      </c>
      <c r="I370" s="42">
        <f>SUM(C370:H370)</f>
        <v>0</v>
      </c>
    </row>
    <row r="371" spans="1:9" ht="13.5" thickBot="1">
      <c r="A371" s="5"/>
      <c r="B371" s="22" t="s">
        <v>0</v>
      </c>
      <c r="C371" s="44">
        <f aca="true" t="shared" si="48" ref="C371:H371">SUM(C367:C370)</f>
        <v>0</v>
      </c>
      <c r="D371" s="44">
        <f t="shared" si="48"/>
        <v>2</v>
      </c>
      <c r="E371" s="44">
        <f t="shared" si="48"/>
        <v>1</v>
      </c>
      <c r="F371" s="44">
        <f t="shared" si="48"/>
        <v>0</v>
      </c>
      <c r="G371" s="44">
        <f t="shared" si="48"/>
        <v>2</v>
      </c>
      <c r="H371" s="44">
        <f t="shared" si="48"/>
        <v>0</v>
      </c>
      <c r="I371" s="45">
        <f>SUM(I367:I370)</f>
        <v>5</v>
      </c>
    </row>
    <row r="372" ht="13.5" thickBot="1"/>
    <row r="373" spans="1:9" ht="13.5" thickBot="1">
      <c r="A373" s="124">
        <v>5</v>
      </c>
      <c r="B373" s="77" t="s">
        <v>252</v>
      </c>
      <c r="C373" s="75"/>
      <c r="D373" s="75"/>
      <c r="E373" s="75"/>
      <c r="F373" s="75"/>
      <c r="G373" s="75"/>
      <c r="H373" s="75"/>
      <c r="I373" s="76"/>
    </row>
    <row r="374" spans="1:9" ht="13.5" thickBot="1">
      <c r="A374" s="4"/>
      <c r="B374" s="51" t="s">
        <v>253</v>
      </c>
      <c r="C374" s="3" t="s">
        <v>305</v>
      </c>
      <c r="D374" s="3" t="s">
        <v>306</v>
      </c>
      <c r="E374" s="3" t="s">
        <v>307</v>
      </c>
      <c r="F374" s="3" t="s">
        <v>308</v>
      </c>
      <c r="G374" s="3" t="s">
        <v>309</v>
      </c>
      <c r="H374" s="3" t="s">
        <v>310</v>
      </c>
      <c r="I374" s="13" t="s">
        <v>0</v>
      </c>
    </row>
    <row r="375" spans="1:9" ht="12.75">
      <c r="A375" s="123" t="s">
        <v>20</v>
      </c>
      <c r="B375" s="14" t="s">
        <v>254</v>
      </c>
      <c r="C375" s="15" t="s">
        <v>154</v>
      </c>
      <c r="D375" s="15" t="s">
        <v>154</v>
      </c>
      <c r="E375" s="15" t="s">
        <v>154</v>
      </c>
      <c r="F375" s="15" t="s">
        <v>154</v>
      </c>
      <c r="G375" s="15" t="s">
        <v>154</v>
      </c>
      <c r="H375" s="15">
        <v>2</v>
      </c>
      <c r="I375" s="42">
        <f aca="true" t="shared" si="49" ref="I375:I382">SUM(C375:H375)</f>
        <v>2</v>
      </c>
    </row>
    <row r="376" spans="1:9" ht="12.75">
      <c r="A376" s="123" t="s">
        <v>21</v>
      </c>
      <c r="B376" s="17" t="s">
        <v>255</v>
      </c>
      <c r="C376" s="18" t="s">
        <v>154</v>
      </c>
      <c r="D376" s="18" t="s">
        <v>154</v>
      </c>
      <c r="E376" s="18" t="s">
        <v>154</v>
      </c>
      <c r="F376" s="18" t="s">
        <v>154</v>
      </c>
      <c r="G376" s="18" t="s">
        <v>154</v>
      </c>
      <c r="H376" s="18">
        <v>2</v>
      </c>
      <c r="I376" s="42">
        <f t="shared" si="49"/>
        <v>2</v>
      </c>
    </row>
    <row r="377" spans="1:9" ht="12.75">
      <c r="A377" s="123" t="s">
        <v>29</v>
      </c>
      <c r="B377" s="17" t="s">
        <v>256</v>
      </c>
      <c r="C377" s="18" t="s">
        <v>154</v>
      </c>
      <c r="D377" s="18" t="s">
        <v>154</v>
      </c>
      <c r="E377" s="18" t="s">
        <v>154</v>
      </c>
      <c r="F377" s="18" t="s">
        <v>154</v>
      </c>
      <c r="G377" s="18" t="s">
        <v>154</v>
      </c>
      <c r="H377" s="18">
        <v>1</v>
      </c>
      <c r="I377" s="42">
        <f t="shared" si="49"/>
        <v>1</v>
      </c>
    </row>
    <row r="378" spans="1:9" ht="12.75">
      <c r="A378" s="123" t="s">
        <v>45</v>
      </c>
      <c r="B378" s="17" t="s">
        <v>257</v>
      </c>
      <c r="C378" s="18" t="s">
        <v>154</v>
      </c>
      <c r="D378" s="18" t="s">
        <v>154</v>
      </c>
      <c r="E378" s="18" t="s">
        <v>154</v>
      </c>
      <c r="F378" s="18" t="s">
        <v>154</v>
      </c>
      <c r="G378" s="18" t="s">
        <v>154</v>
      </c>
      <c r="H378" s="18" t="s">
        <v>154</v>
      </c>
      <c r="I378" s="42">
        <f t="shared" si="49"/>
        <v>0</v>
      </c>
    </row>
    <row r="379" spans="1:9" ht="12.75">
      <c r="A379" s="123" t="s">
        <v>70</v>
      </c>
      <c r="B379" s="17" t="s">
        <v>258</v>
      </c>
      <c r="C379" s="18" t="s">
        <v>154</v>
      </c>
      <c r="D379" s="18" t="s">
        <v>154</v>
      </c>
      <c r="E379" s="18" t="s">
        <v>154</v>
      </c>
      <c r="F379" s="18" t="s">
        <v>154</v>
      </c>
      <c r="G379" s="18" t="s">
        <v>154</v>
      </c>
      <c r="H379" s="18">
        <v>1</v>
      </c>
      <c r="I379" s="42">
        <f t="shared" si="49"/>
        <v>1</v>
      </c>
    </row>
    <row r="380" spans="1:9" ht="12.75">
      <c r="A380" s="123" t="s">
        <v>72</v>
      </c>
      <c r="B380" s="17" t="s">
        <v>259</v>
      </c>
      <c r="C380" s="18" t="s">
        <v>154</v>
      </c>
      <c r="D380" s="18" t="s">
        <v>154</v>
      </c>
      <c r="E380" s="18" t="s">
        <v>154</v>
      </c>
      <c r="F380" s="18" t="s">
        <v>154</v>
      </c>
      <c r="G380" s="18" t="s">
        <v>154</v>
      </c>
      <c r="H380" s="18" t="s">
        <v>154</v>
      </c>
      <c r="I380" s="42">
        <f t="shared" si="49"/>
        <v>0</v>
      </c>
    </row>
    <row r="381" spans="1:9" ht="12.75">
      <c r="A381" s="123" t="s">
        <v>74</v>
      </c>
      <c r="B381" s="17" t="s">
        <v>260</v>
      </c>
      <c r="C381" s="18" t="s">
        <v>154</v>
      </c>
      <c r="D381" s="18" t="s">
        <v>154</v>
      </c>
      <c r="E381" s="18" t="s">
        <v>154</v>
      </c>
      <c r="F381" s="18" t="s">
        <v>154</v>
      </c>
      <c r="G381" s="18" t="s">
        <v>154</v>
      </c>
      <c r="H381" s="18" t="s">
        <v>154</v>
      </c>
      <c r="I381" s="42">
        <f t="shared" si="49"/>
        <v>0</v>
      </c>
    </row>
    <row r="382" spans="1:9" ht="13.5" thickBot="1">
      <c r="A382" s="123" t="s">
        <v>76</v>
      </c>
      <c r="B382" s="17" t="s">
        <v>261</v>
      </c>
      <c r="C382" s="21" t="s">
        <v>154</v>
      </c>
      <c r="D382" s="21">
        <v>2</v>
      </c>
      <c r="E382" s="21">
        <v>3</v>
      </c>
      <c r="F382" s="21" t="s">
        <v>154</v>
      </c>
      <c r="G382" s="21" t="s">
        <v>154</v>
      </c>
      <c r="H382" s="21" t="s">
        <v>154</v>
      </c>
      <c r="I382" s="42">
        <f t="shared" si="49"/>
        <v>5</v>
      </c>
    </row>
    <row r="383" spans="1:9" ht="14.25" thickBot="1" thickTop="1">
      <c r="A383" s="5"/>
      <c r="B383" s="22" t="s">
        <v>0</v>
      </c>
      <c r="C383" s="43">
        <f aca="true" t="shared" si="50" ref="C383:H383">SUM(C375:C382)</f>
        <v>0</v>
      </c>
      <c r="D383" s="43">
        <f t="shared" si="50"/>
        <v>2</v>
      </c>
      <c r="E383" s="43">
        <f t="shared" si="50"/>
        <v>3</v>
      </c>
      <c r="F383" s="43">
        <f t="shared" si="50"/>
        <v>0</v>
      </c>
      <c r="G383" s="43">
        <f t="shared" si="50"/>
        <v>0</v>
      </c>
      <c r="H383" s="43">
        <f t="shared" si="50"/>
        <v>6</v>
      </c>
      <c r="I383" s="45">
        <f>SUM(I375:I382)</f>
        <v>11</v>
      </c>
    </row>
    <row r="384" ht="13.5" thickBot="1"/>
    <row r="385" spans="1:9" ht="13.5" thickBot="1">
      <c r="A385" s="124">
        <v>6</v>
      </c>
      <c r="B385" s="77" t="s">
        <v>267</v>
      </c>
      <c r="C385" s="75"/>
      <c r="D385" s="75"/>
      <c r="E385" s="75"/>
      <c r="F385" s="75"/>
      <c r="G385" s="75"/>
      <c r="H385" s="75"/>
      <c r="I385" s="76"/>
    </row>
    <row r="386" spans="1:9" ht="13.5" thickBot="1">
      <c r="A386" s="4"/>
      <c r="B386" s="22" t="s">
        <v>268</v>
      </c>
      <c r="C386" s="3" t="s">
        <v>305</v>
      </c>
      <c r="D386" s="3" t="s">
        <v>306</v>
      </c>
      <c r="E386" s="3" t="s">
        <v>307</v>
      </c>
      <c r="F386" s="3" t="s">
        <v>308</v>
      </c>
      <c r="G386" s="3" t="s">
        <v>309</v>
      </c>
      <c r="H386" s="3" t="s">
        <v>310</v>
      </c>
      <c r="I386" s="13" t="s">
        <v>0</v>
      </c>
    </row>
    <row r="387" spans="1:9" ht="12.75">
      <c r="A387" s="123" t="s">
        <v>20</v>
      </c>
      <c r="B387" s="92" t="s">
        <v>269</v>
      </c>
      <c r="C387" s="15" t="s">
        <v>154</v>
      </c>
      <c r="D387" s="15" t="s">
        <v>154</v>
      </c>
      <c r="E387" s="15" t="s">
        <v>154</v>
      </c>
      <c r="F387" s="15" t="s">
        <v>154</v>
      </c>
      <c r="G387" s="15" t="s">
        <v>154</v>
      </c>
      <c r="H387" s="15" t="s">
        <v>154</v>
      </c>
      <c r="I387" s="42">
        <f>SUM(C387:H387)</f>
        <v>0</v>
      </c>
    </row>
    <row r="388" spans="1:9" ht="12.75">
      <c r="A388" s="123" t="s">
        <v>21</v>
      </c>
      <c r="B388" s="93" t="s">
        <v>270</v>
      </c>
      <c r="C388" s="18" t="s">
        <v>154</v>
      </c>
      <c r="D388" s="18" t="s">
        <v>154</v>
      </c>
      <c r="E388" s="18" t="s">
        <v>154</v>
      </c>
      <c r="F388" s="18" t="s">
        <v>154</v>
      </c>
      <c r="G388" s="18" t="s">
        <v>154</v>
      </c>
      <c r="H388" s="18" t="s">
        <v>154</v>
      </c>
      <c r="I388" s="42">
        <f>SUM(C388:H388)</f>
        <v>0</v>
      </c>
    </row>
    <row r="389" spans="1:9" ht="13.5" thickBot="1">
      <c r="A389" s="123" t="s">
        <v>29</v>
      </c>
      <c r="B389" s="100" t="s">
        <v>271</v>
      </c>
      <c r="C389" s="21" t="s">
        <v>154</v>
      </c>
      <c r="D389" s="21" t="s">
        <v>154</v>
      </c>
      <c r="E389" s="21" t="s">
        <v>154</v>
      </c>
      <c r="F389" s="21" t="s">
        <v>154</v>
      </c>
      <c r="G389" s="21" t="s">
        <v>154</v>
      </c>
      <c r="H389" s="21" t="s">
        <v>154</v>
      </c>
      <c r="I389" s="42">
        <f>SUM(C389:H389)</f>
        <v>0</v>
      </c>
    </row>
    <row r="390" spans="1:9" ht="13.5" thickBot="1">
      <c r="A390" s="5"/>
      <c r="B390" s="22" t="s">
        <v>0</v>
      </c>
      <c r="C390" s="43">
        <f aca="true" t="shared" si="51" ref="C390:H390">SUM(C387:C389)</f>
        <v>0</v>
      </c>
      <c r="D390" s="43">
        <f t="shared" si="51"/>
        <v>0</v>
      </c>
      <c r="E390" s="43">
        <f t="shared" si="51"/>
        <v>0</v>
      </c>
      <c r="F390" s="43">
        <f t="shared" si="51"/>
        <v>0</v>
      </c>
      <c r="G390" s="43">
        <f t="shared" si="51"/>
        <v>0</v>
      </c>
      <c r="H390" s="43">
        <f t="shared" si="51"/>
        <v>0</v>
      </c>
      <c r="I390" s="45">
        <f>SUM(I387:I389)</f>
        <v>0</v>
      </c>
    </row>
    <row r="391" ht="13.5" thickBot="1"/>
    <row r="392" spans="1:9" ht="13.5" thickBot="1">
      <c r="A392" s="124">
        <v>7</v>
      </c>
      <c r="B392" s="77" t="s">
        <v>282</v>
      </c>
      <c r="C392" s="75"/>
      <c r="D392" s="75"/>
      <c r="E392" s="75"/>
      <c r="F392" s="75"/>
      <c r="G392" s="75"/>
      <c r="H392" s="75"/>
      <c r="I392" s="76"/>
    </row>
    <row r="393" spans="1:9" ht="13.5" thickBot="1">
      <c r="A393" s="4"/>
      <c r="B393" s="22" t="s">
        <v>268</v>
      </c>
      <c r="C393" s="3" t="s">
        <v>305</v>
      </c>
      <c r="D393" s="3" t="s">
        <v>306</v>
      </c>
      <c r="E393" s="3" t="s">
        <v>307</v>
      </c>
      <c r="F393" s="3" t="s">
        <v>308</v>
      </c>
      <c r="G393" s="3" t="s">
        <v>309</v>
      </c>
      <c r="H393" s="3" t="s">
        <v>310</v>
      </c>
      <c r="I393" s="13" t="s">
        <v>0</v>
      </c>
    </row>
    <row r="394" spans="1:9" ht="12.75">
      <c r="A394" s="123" t="s">
        <v>20</v>
      </c>
      <c r="B394" s="92" t="s">
        <v>283</v>
      </c>
      <c r="C394" s="15" t="s">
        <v>154</v>
      </c>
      <c r="D394" s="15" t="s">
        <v>154</v>
      </c>
      <c r="E394" s="15" t="s">
        <v>154</v>
      </c>
      <c r="F394" s="15" t="s">
        <v>154</v>
      </c>
      <c r="G394" s="15" t="s">
        <v>154</v>
      </c>
      <c r="H394" s="15" t="s">
        <v>154</v>
      </c>
      <c r="I394" s="42">
        <f>SUM(C394:H394)</f>
        <v>0</v>
      </c>
    </row>
    <row r="395" spans="1:9" ht="12.75">
      <c r="A395" s="123" t="s">
        <v>21</v>
      </c>
      <c r="B395" s="93" t="s">
        <v>293</v>
      </c>
      <c r="C395" s="18" t="s">
        <v>154</v>
      </c>
      <c r="D395" s="18" t="s">
        <v>154</v>
      </c>
      <c r="E395" s="18" t="s">
        <v>154</v>
      </c>
      <c r="F395" s="18" t="s">
        <v>154</v>
      </c>
      <c r="G395" s="18" t="s">
        <v>154</v>
      </c>
      <c r="H395" s="18" t="s">
        <v>154</v>
      </c>
      <c r="I395" s="42">
        <f>SUM(C395:H395)</f>
        <v>0</v>
      </c>
    </row>
    <row r="396" spans="1:9" ht="13.5" thickBot="1">
      <c r="A396" s="123" t="s">
        <v>29</v>
      </c>
      <c r="B396" s="100"/>
      <c r="C396" s="21" t="s">
        <v>154</v>
      </c>
      <c r="D396" s="21" t="s">
        <v>154</v>
      </c>
      <c r="E396" s="21" t="s">
        <v>154</v>
      </c>
      <c r="F396" s="21" t="s">
        <v>154</v>
      </c>
      <c r="G396" s="21" t="s">
        <v>154</v>
      </c>
      <c r="H396" s="21" t="s">
        <v>154</v>
      </c>
      <c r="I396" s="42">
        <f>SUM(C396:H396)</f>
        <v>0</v>
      </c>
    </row>
    <row r="397" spans="1:9" ht="13.5" thickBot="1">
      <c r="A397" s="5"/>
      <c r="B397" s="22" t="s">
        <v>0</v>
      </c>
      <c r="C397" s="43">
        <f aca="true" t="shared" si="52" ref="C397:H397">SUM(C394:C396)</f>
        <v>0</v>
      </c>
      <c r="D397" s="43">
        <f t="shared" si="52"/>
        <v>0</v>
      </c>
      <c r="E397" s="43">
        <f t="shared" si="52"/>
        <v>0</v>
      </c>
      <c r="F397" s="43">
        <f t="shared" si="52"/>
        <v>0</v>
      </c>
      <c r="G397" s="43">
        <f t="shared" si="52"/>
        <v>0</v>
      </c>
      <c r="H397" s="43">
        <f t="shared" si="52"/>
        <v>0</v>
      </c>
      <c r="I397" s="45">
        <f>SUM(I394:I396)</f>
        <v>0</v>
      </c>
    </row>
  </sheetData>
  <printOptions horizontalCentered="1"/>
  <pageMargins left="0.35433070866141736" right="0.5511811023622047" top="0.62" bottom="0.45" header="0.17" footer="0.2"/>
  <pageSetup horizontalDpi="300" verticalDpi="300" orientation="landscape" paperSize="9" scale="105" r:id="rId1"/>
  <headerFooter alignWithMargins="0">
    <oddHeader>&amp;C&amp;"Arial,Bold"&amp;12DURBAN METROPOLITAN POLICE SERVICE&amp;"Arial,Regular"&amp;10
&amp;"Arial,Bold Italic"&amp;12MONTHLY ENFORCEMENT STATISTICS FOR THE YEAR - &amp;"Arial,Bold"&amp;14 2005</oddHeader>
    <oddFooter>&amp;LCompiled by K Verwey&amp;C&amp;"Arial Black,Bold Italic"&amp;12OUTER WEST&amp;"Arial,Regular"&amp;10 - MONTHLY STATS FOR - &amp;"Arial,Bold"&amp;14 2005&amp;ROUTER WEST - &amp;P</oddFooter>
  </headerFooter>
  <rowBreaks count="10" manualBreakCount="10">
    <brk id="41" max="14" man="1"/>
    <brk id="78" max="8" man="1"/>
    <brk id="97" max="14" man="1"/>
    <brk id="138" max="14" man="1"/>
    <brk id="182" max="14" man="1"/>
    <brk id="205" max="14" man="1"/>
    <brk id="246" max="14" man="1"/>
    <brk id="276" max="14" man="1"/>
    <brk id="309" max="14" man="1"/>
    <brk id="34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97"/>
  <sheetViews>
    <sheetView tabSelected="1" zoomScale="125" zoomScaleNormal="125" workbookViewId="0" topLeftCell="A1">
      <selection activeCell="A42" sqref="A42:I96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3" width="10.8515625" style="0" bestFit="1" customWidth="1"/>
    <col min="4" max="4" width="11.7109375" style="0" bestFit="1" customWidth="1"/>
    <col min="5" max="7" width="10.8515625" style="0" bestFit="1" customWidth="1"/>
    <col min="8" max="8" width="9.7109375" style="0" bestFit="1" customWidth="1"/>
    <col min="9" max="9" width="11.7109375" style="0" bestFit="1" customWidth="1"/>
  </cols>
  <sheetData>
    <row r="1" spans="1:9" ht="15.75" customHeight="1" thickBot="1">
      <c r="A1" s="124">
        <v>1</v>
      </c>
      <c r="B1" s="70" t="s">
        <v>262</v>
      </c>
      <c r="C1" s="73"/>
      <c r="D1" s="73"/>
      <c r="E1" s="73"/>
      <c r="F1" s="73"/>
      <c r="G1" s="73"/>
      <c r="H1" s="73"/>
      <c r="I1" s="74"/>
    </row>
    <row r="2" spans="1:9" ht="13.5" thickBot="1">
      <c r="A2" s="4"/>
      <c r="B2" s="22" t="s">
        <v>4</v>
      </c>
      <c r="C2" s="12" t="s">
        <v>305</v>
      </c>
      <c r="D2" s="12" t="s">
        <v>306</v>
      </c>
      <c r="E2" s="12" t="s">
        <v>307</v>
      </c>
      <c r="F2" s="152" t="s">
        <v>347</v>
      </c>
      <c r="G2" s="12" t="s">
        <v>309</v>
      </c>
      <c r="H2" s="12" t="s">
        <v>310</v>
      </c>
      <c r="I2" s="13" t="s">
        <v>0</v>
      </c>
    </row>
    <row r="3" spans="1:9" ht="12.75">
      <c r="A3" s="123" t="s">
        <v>20</v>
      </c>
      <c r="B3" s="14" t="s">
        <v>1</v>
      </c>
      <c r="C3" s="15">
        <v>2</v>
      </c>
      <c r="D3" s="15">
        <v>8</v>
      </c>
      <c r="E3" s="15">
        <v>16</v>
      </c>
      <c r="F3" s="153">
        <v>5</v>
      </c>
      <c r="G3" s="15">
        <v>3</v>
      </c>
      <c r="H3" s="15">
        <v>7</v>
      </c>
      <c r="I3" s="16">
        <f>SUM(C3:H3)</f>
        <v>41</v>
      </c>
    </row>
    <row r="4" spans="1:9" ht="12.75">
      <c r="A4" s="123" t="s">
        <v>21</v>
      </c>
      <c r="B4" s="17" t="s">
        <v>2</v>
      </c>
      <c r="C4" s="18">
        <v>47</v>
      </c>
      <c r="D4" s="18">
        <v>23</v>
      </c>
      <c r="E4" s="18">
        <v>220</v>
      </c>
      <c r="F4" s="117">
        <v>24</v>
      </c>
      <c r="G4" s="18">
        <v>25</v>
      </c>
      <c r="H4" s="18">
        <v>44</v>
      </c>
      <c r="I4" s="16">
        <f>SUM(C4:H4)</f>
        <v>383</v>
      </c>
    </row>
    <row r="5" spans="1:9" ht="12.75">
      <c r="A5" s="123" t="s">
        <v>29</v>
      </c>
      <c r="B5" s="17" t="s">
        <v>3</v>
      </c>
      <c r="C5" s="18" t="s">
        <v>154</v>
      </c>
      <c r="D5" s="18" t="s">
        <v>154</v>
      </c>
      <c r="E5" s="18">
        <v>27</v>
      </c>
      <c r="F5" s="117" t="s">
        <v>154</v>
      </c>
      <c r="G5" s="18" t="s">
        <v>154</v>
      </c>
      <c r="H5" s="18">
        <v>158</v>
      </c>
      <c r="I5" s="16">
        <f>SUM(C5:H5)</f>
        <v>185</v>
      </c>
    </row>
    <row r="6" spans="1:9" ht="12.75">
      <c r="A6" s="123" t="s">
        <v>45</v>
      </c>
      <c r="B6" s="17" t="s">
        <v>125</v>
      </c>
      <c r="C6" s="26" t="s">
        <v>154</v>
      </c>
      <c r="D6" s="26" t="s">
        <v>154</v>
      </c>
      <c r="E6" s="26" t="s">
        <v>154</v>
      </c>
      <c r="F6" s="154">
        <v>50</v>
      </c>
      <c r="G6" s="26">
        <v>139</v>
      </c>
      <c r="H6" s="26">
        <v>616</v>
      </c>
      <c r="I6" s="16">
        <f>SUM(C6:H6)</f>
        <v>805</v>
      </c>
    </row>
    <row r="7" spans="1:9" ht="13.5" thickBot="1">
      <c r="A7" s="123" t="s">
        <v>70</v>
      </c>
      <c r="B7" s="17" t="s">
        <v>8</v>
      </c>
      <c r="C7" s="21">
        <v>20</v>
      </c>
      <c r="D7" s="21" t="s">
        <v>154</v>
      </c>
      <c r="E7" s="21" t="s">
        <v>154</v>
      </c>
      <c r="F7" s="155" t="s">
        <v>154</v>
      </c>
      <c r="G7" s="21" t="s">
        <v>154</v>
      </c>
      <c r="H7" s="21" t="s">
        <v>154</v>
      </c>
      <c r="I7" s="16">
        <f>SUM(C7:H7)</f>
        <v>20</v>
      </c>
    </row>
    <row r="8" spans="1:9" ht="14.25" thickBot="1" thickTop="1">
      <c r="A8" s="5"/>
      <c r="B8" s="22" t="s">
        <v>0</v>
      </c>
      <c r="C8" s="24">
        <f aca="true" t="shared" si="0" ref="C8:H8">SUM(C3:C7)</f>
        <v>69</v>
      </c>
      <c r="D8" s="24">
        <f t="shared" si="0"/>
        <v>31</v>
      </c>
      <c r="E8" s="24">
        <f t="shared" si="0"/>
        <v>263</v>
      </c>
      <c r="F8" s="156">
        <f t="shared" si="0"/>
        <v>79</v>
      </c>
      <c r="G8" s="24">
        <f t="shared" si="0"/>
        <v>167</v>
      </c>
      <c r="H8" s="24">
        <f t="shared" si="0"/>
        <v>825</v>
      </c>
      <c r="I8" s="25">
        <f>SUM(I3:I7)</f>
        <v>1434</v>
      </c>
    </row>
    <row r="9" ht="13.5" thickBot="1"/>
    <row r="10" spans="1:9" ht="15.75" thickBot="1">
      <c r="A10" s="124">
        <v>2</v>
      </c>
      <c r="B10" s="70" t="s">
        <v>263</v>
      </c>
      <c r="C10" s="75"/>
      <c r="D10" s="75"/>
      <c r="E10" s="75"/>
      <c r="F10" s="75"/>
      <c r="G10" s="75"/>
      <c r="H10" s="75"/>
      <c r="I10" s="76"/>
    </row>
    <row r="11" spans="1:9" ht="13.5" thickBot="1">
      <c r="A11" s="4"/>
      <c r="B11" s="69" t="s">
        <v>4</v>
      </c>
      <c r="C11" s="12" t="s">
        <v>305</v>
      </c>
      <c r="D11" s="12" t="s">
        <v>306</v>
      </c>
      <c r="E11" s="12" t="s">
        <v>307</v>
      </c>
      <c r="F11" s="152" t="s">
        <v>347</v>
      </c>
      <c r="G11" s="12" t="s">
        <v>309</v>
      </c>
      <c r="H11" s="12" t="s">
        <v>310</v>
      </c>
      <c r="I11" s="13" t="s">
        <v>0</v>
      </c>
    </row>
    <row r="12" spans="1:9" ht="12.75">
      <c r="A12" s="123" t="s">
        <v>20</v>
      </c>
      <c r="B12" s="46" t="s">
        <v>153</v>
      </c>
      <c r="C12" s="15">
        <v>47303</v>
      </c>
      <c r="D12" s="15">
        <v>56036</v>
      </c>
      <c r="E12" s="15">
        <v>84498</v>
      </c>
      <c r="F12" s="153">
        <v>71353</v>
      </c>
      <c r="G12" s="15">
        <v>66924</v>
      </c>
      <c r="H12" s="15">
        <v>100058</v>
      </c>
      <c r="I12" s="16">
        <f aca="true" t="shared" si="1" ref="I12:I20">SUM(C12:H12)</f>
        <v>426172</v>
      </c>
    </row>
    <row r="13" spans="1:9" ht="12.75">
      <c r="A13" s="123" t="s">
        <v>21</v>
      </c>
      <c r="B13" s="17" t="s">
        <v>5</v>
      </c>
      <c r="C13" s="15">
        <v>680</v>
      </c>
      <c r="D13" s="15">
        <v>148</v>
      </c>
      <c r="E13" s="15">
        <v>452</v>
      </c>
      <c r="F13" s="153">
        <v>380</v>
      </c>
      <c r="G13" s="15">
        <v>504</v>
      </c>
      <c r="H13" s="15">
        <v>305</v>
      </c>
      <c r="I13" s="16">
        <f t="shared" si="1"/>
        <v>2469</v>
      </c>
    </row>
    <row r="14" spans="1:9" ht="12.75">
      <c r="A14" s="123" t="s">
        <v>29</v>
      </c>
      <c r="B14" s="17" t="s">
        <v>7</v>
      </c>
      <c r="C14" s="18">
        <v>474</v>
      </c>
      <c r="D14" s="18">
        <v>286</v>
      </c>
      <c r="E14" s="18">
        <v>204</v>
      </c>
      <c r="F14" s="117">
        <v>198</v>
      </c>
      <c r="G14" s="18">
        <v>257</v>
      </c>
      <c r="H14" s="18">
        <v>254</v>
      </c>
      <c r="I14" s="16">
        <f t="shared" si="1"/>
        <v>1673</v>
      </c>
    </row>
    <row r="15" spans="1:9" ht="12.75">
      <c r="A15" s="123" t="s">
        <v>45</v>
      </c>
      <c r="B15" s="17" t="s">
        <v>6</v>
      </c>
      <c r="C15" s="26">
        <v>228</v>
      </c>
      <c r="D15" s="26">
        <v>409</v>
      </c>
      <c r="E15" s="26">
        <v>317</v>
      </c>
      <c r="F15" s="154">
        <v>12</v>
      </c>
      <c r="G15" s="26">
        <v>269</v>
      </c>
      <c r="H15" s="26">
        <v>466</v>
      </c>
      <c r="I15" s="16">
        <f t="shared" si="1"/>
        <v>1701</v>
      </c>
    </row>
    <row r="16" spans="1:9" ht="12.75">
      <c r="A16" s="123" t="s">
        <v>70</v>
      </c>
      <c r="B16" s="17" t="s">
        <v>138</v>
      </c>
      <c r="C16" s="26">
        <v>4</v>
      </c>
      <c r="D16" s="26">
        <v>7</v>
      </c>
      <c r="E16" s="26">
        <v>40</v>
      </c>
      <c r="F16" s="154" t="s">
        <v>154</v>
      </c>
      <c r="G16" s="26">
        <v>5</v>
      </c>
      <c r="H16" s="26">
        <v>76</v>
      </c>
      <c r="I16" s="16">
        <f t="shared" si="1"/>
        <v>132</v>
      </c>
    </row>
    <row r="17" spans="1:9" ht="12.75">
      <c r="A17" s="123" t="s">
        <v>72</v>
      </c>
      <c r="B17" s="17" t="s">
        <v>38</v>
      </c>
      <c r="C17" s="26">
        <v>211</v>
      </c>
      <c r="D17" s="26">
        <v>338</v>
      </c>
      <c r="E17" s="26">
        <v>315</v>
      </c>
      <c r="F17" s="154">
        <v>278</v>
      </c>
      <c r="G17" s="26">
        <v>219</v>
      </c>
      <c r="H17" s="26">
        <v>413</v>
      </c>
      <c r="I17" s="16">
        <f t="shared" si="1"/>
        <v>1774</v>
      </c>
    </row>
    <row r="18" spans="1:9" ht="12.75">
      <c r="A18" s="123" t="s">
        <v>74</v>
      </c>
      <c r="B18" s="17" t="s">
        <v>297</v>
      </c>
      <c r="C18" s="26">
        <v>106</v>
      </c>
      <c r="D18" s="26">
        <v>562</v>
      </c>
      <c r="E18" s="26">
        <v>377</v>
      </c>
      <c r="F18" s="154">
        <v>155</v>
      </c>
      <c r="G18" s="26">
        <v>305</v>
      </c>
      <c r="H18" s="26">
        <v>284</v>
      </c>
      <c r="I18" s="16">
        <f t="shared" si="1"/>
        <v>1789</v>
      </c>
    </row>
    <row r="19" spans="1:9" ht="12.75">
      <c r="A19" s="123" t="s">
        <v>76</v>
      </c>
      <c r="B19" s="17" t="s">
        <v>161</v>
      </c>
      <c r="C19" s="18">
        <v>1489</v>
      </c>
      <c r="D19" s="18">
        <v>1137</v>
      </c>
      <c r="E19" s="18">
        <v>1082</v>
      </c>
      <c r="F19" s="117">
        <v>834</v>
      </c>
      <c r="G19" s="18">
        <v>1903</v>
      </c>
      <c r="H19" s="18" t="s">
        <v>154</v>
      </c>
      <c r="I19" s="16">
        <f t="shared" si="1"/>
        <v>6445</v>
      </c>
    </row>
    <row r="20" spans="1:9" ht="13.5" thickBot="1">
      <c r="A20" s="123" t="s">
        <v>312</v>
      </c>
      <c r="B20" s="17" t="s">
        <v>296</v>
      </c>
      <c r="C20" s="21" t="s">
        <v>154</v>
      </c>
      <c r="D20" s="21" t="s">
        <v>154</v>
      </c>
      <c r="E20" s="21" t="s">
        <v>154</v>
      </c>
      <c r="F20" s="155" t="s">
        <v>154</v>
      </c>
      <c r="G20" s="21" t="s">
        <v>154</v>
      </c>
      <c r="H20" s="21">
        <v>2</v>
      </c>
      <c r="I20" s="16">
        <f t="shared" si="1"/>
        <v>2</v>
      </c>
    </row>
    <row r="21" spans="1:9" ht="14.25" thickBot="1" thickTop="1">
      <c r="A21" s="5"/>
      <c r="B21" s="22" t="s">
        <v>0</v>
      </c>
      <c r="C21" s="23">
        <f aca="true" t="shared" si="2" ref="C21:H21">SUM(C12:C20)</f>
        <v>50495</v>
      </c>
      <c r="D21" s="23">
        <f t="shared" si="2"/>
        <v>58923</v>
      </c>
      <c r="E21" s="23">
        <f t="shared" si="2"/>
        <v>87285</v>
      </c>
      <c r="F21" s="156">
        <f t="shared" si="2"/>
        <v>73210</v>
      </c>
      <c r="G21" s="23">
        <f t="shared" si="2"/>
        <v>70386</v>
      </c>
      <c r="H21" s="23">
        <f t="shared" si="2"/>
        <v>101858</v>
      </c>
      <c r="I21" s="25">
        <f>SUM(I12:I20)</f>
        <v>442157</v>
      </c>
    </row>
    <row r="22" ht="13.5" thickBot="1"/>
    <row r="23" spans="1:9" ht="15.75" thickBot="1">
      <c r="A23" s="124">
        <v>3</v>
      </c>
      <c r="B23" s="77" t="s">
        <v>136</v>
      </c>
      <c r="C23" s="75"/>
      <c r="D23" s="75"/>
      <c r="E23" s="75"/>
      <c r="F23" s="75"/>
      <c r="G23" s="75"/>
      <c r="H23" s="75"/>
      <c r="I23" s="76"/>
    </row>
    <row r="24" spans="1:9" ht="13.5" thickBot="1">
      <c r="A24" s="4"/>
      <c r="B24" s="69" t="s">
        <v>117</v>
      </c>
      <c r="C24" s="12" t="s">
        <v>305</v>
      </c>
      <c r="D24" s="12" t="s">
        <v>306</v>
      </c>
      <c r="E24" s="12" t="s">
        <v>307</v>
      </c>
      <c r="F24" s="152" t="s">
        <v>347</v>
      </c>
      <c r="G24" s="12" t="s">
        <v>309</v>
      </c>
      <c r="H24" s="12" t="s">
        <v>310</v>
      </c>
      <c r="I24" s="13" t="s">
        <v>0</v>
      </c>
    </row>
    <row r="25" spans="1:9" ht="12.75">
      <c r="A25" s="123" t="s">
        <v>20</v>
      </c>
      <c r="B25" s="14" t="s">
        <v>118</v>
      </c>
      <c r="C25" s="15">
        <v>2</v>
      </c>
      <c r="D25" s="15" t="s">
        <v>154</v>
      </c>
      <c r="E25" s="15" t="s">
        <v>154</v>
      </c>
      <c r="F25" s="153" t="s">
        <v>154</v>
      </c>
      <c r="G25" s="15" t="s">
        <v>154</v>
      </c>
      <c r="H25" s="15" t="s">
        <v>154</v>
      </c>
      <c r="I25" s="16">
        <f aca="true" t="shared" si="3" ref="I25:I32">SUM(C25:H25)</f>
        <v>2</v>
      </c>
    </row>
    <row r="26" spans="1:9" ht="12.75">
      <c r="A26" s="123" t="s">
        <v>21</v>
      </c>
      <c r="B26" s="17" t="s">
        <v>119</v>
      </c>
      <c r="C26" s="18">
        <v>8</v>
      </c>
      <c r="D26" s="18">
        <v>8</v>
      </c>
      <c r="E26" s="18" t="s">
        <v>154</v>
      </c>
      <c r="F26" s="117" t="s">
        <v>154</v>
      </c>
      <c r="G26" s="18" t="s">
        <v>154</v>
      </c>
      <c r="H26" s="18" t="s">
        <v>154</v>
      </c>
      <c r="I26" s="16">
        <f t="shared" si="3"/>
        <v>16</v>
      </c>
    </row>
    <row r="27" spans="1:9" ht="12.75">
      <c r="A27" s="123" t="s">
        <v>29</v>
      </c>
      <c r="B27" s="17" t="s">
        <v>120</v>
      </c>
      <c r="C27" s="18" t="s">
        <v>154</v>
      </c>
      <c r="D27" s="18" t="s">
        <v>154</v>
      </c>
      <c r="E27" s="18" t="s">
        <v>154</v>
      </c>
      <c r="F27" s="117" t="s">
        <v>154</v>
      </c>
      <c r="G27" s="18" t="s">
        <v>154</v>
      </c>
      <c r="H27" s="18" t="s">
        <v>154</v>
      </c>
      <c r="I27" s="16">
        <f t="shared" si="3"/>
        <v>0</v>
      </c>
    </row>
    <row r="28" spans="1:9" ht="12.75">
      <c r="A28" s="123" t="s">
        <v>45</v>
      </c>
      <c r="B28" s="17" t="s">
        <v>121</v>
      </c>
      <c r="C28" s="18">
        <v>426</v>
      </c>
      <c r="D28" s="18">
        <v>176</v>
      </c>
      <c r="E28" s="18" t="s">
        <v>154</v>
      </c>
      <c r="F28" s="117">
        <v>38</v>
      </c>
      <c r="G28" s="18">
        <v>29</v>
      </c>
      <c r="H28" s="18">
        <v>57</v>
      </c>
      <c r="I28" s="16">
        <f t="shared" si="3"/>
        <v>726</v>
      </c>
    </row>
    <row r="29" spans="1:9" ht="12.75">
      <c r="A29" s="123" t="s">
        <v>70</v>
      </c>
      <c r="B29" s="17" t="s">
        <v>122</v>
      </c>
      <c r="C29" s="18" t="s">
        <v>154</v>
      </c>
      <c r="D29" s="18" t="s">
        <v>154</v>
      </c>
      <c r="E29" s="18" t="s">
        <v>154</v>
      </c>
      <c r="F29" s="117" t="s">
        <v>154</v>
      </c>
      <c r="G29" s="18" t="s">
        <v>154</v>
      </c>
      <c r="H29" s="18">
        <v>10</v>
      </c>
      <c r="I29" s="16">
        <f t="shared" si="3"/>
        <v>10</v>
      </c>
    </row>
    <row r="30" spans="1:9" ht="12.75">
      <c r="A30" s="123" t="s">
        <v>72</v>
      </c>
      <c r="B30" s="17" t="s">
        <v>123</v>
      </c>
      <c r="C30" s="18" t="s">
        <v>154</v>
      </c>
      <c r="D30" s="18" t="s">
        <v>154</v>
      </c>
      <c r="E30" s="18" t="s">
        <v>154</v>
      </c>
      <c r="F30" s="117" t="s">
        <v>154</v>
      </c>
      <c r="G30" s="18" t="s">
        <v>154</v>
      </c>
      <c r="H30" s="18" t="s">
        <v>154</v>
      </c>
      <c r="I30" s="16">
        <f t="shared" si="3"/>
        <v>0</v>
      </c>
    </row>
    <row r="31" spans="1:9" ht="12.75">
      <c r="A31" s="123" t="s">
        <v>74</v>
      </c>
      <c r="B31" s="17" t="s">
        <v>124</v>
      </c>
      <c r="C31" s="18" t="s">
        <v>154</v>
      </c>
      <c r="D31" s="18" t="s">
        <v>154</v>
      </c>
      <c r="E31" s="18" t="s">
        <v>154</v>
      </c>
      <c r="F31" s="117" t="s">
        <v>154</v>
      </c>
      <c r="G31" s="18" t="s">
        <v>154</v>
      </c>
      <c r="H31" s="18" t="s">
        <v>154</v>
      </c>
      <c r="I31" s="16">
        <f t="shared" si="3"/>
        <v>0</v>
      </c>
    </row>
    <row r="32" spans="1:9" ht="13.5" thickBot="1">
      <c r="A32" s="123" t="s">
        <v>76</v>
      </c>
      <c r="B32" s="17" t="s">
        <v>8</v>
      </c>
      <c r="C32" s="21" t="s">
        <v>154</v>
      </c>
      <c r="D32" s="21" t="s">
        <v>154</v>
      </c>
      <c r="E32" s="21" t="s">
        <v>154</v>
      </c>
      <c r="F32" s="155" t="s">
        <v>154</v>
      </c>
      <c r="G32" s="21" t="s">
        <v>154</v>
      </c>
      <c r="H32" s="21" t="s">
        <v>154</v>
      </c>
      <c r="I32" s="16">
        <f t="shared" si="3"/>
        <v>0</v>
      </c>
    </row>
    <row r="33" spans="1:9" ht="14.25" thickBot="1" thickTop="1">
      <c r="A33" s="5"/>
      <c r="B33" s="22" t="s">
        <v>0</v>
      </c>
      <c r="C33" s="24">
        <f aca="true" t="shared" si="4" ref="C33:H33">SUM(C25:C32)</f>
        <v>436</v>
      </c>
      <c r="D33" s="24">
        <f t="shared" si="4"/>
        <v>184</v>
      </c>
      <c r="E33" s="24">
        <f t="shared" si="4"/>
        <v>0</v>
      </c>
      <c r="F33" s="156">
        <f t="shared" si="4"/>
        <v>38</v>
      </c>
      <c r="G33" s="24">
        <f t="shared" si="4"/>
        <v>29</v>
      </c>
      <c r="H33" s="24">
        <f t="shared" si="4"/>
        <v>67</v>
      </c>
      <c r="I33" s="25">
        <f>SUM(I25:I32)</f>
        <v>754</v>
      </c>
    </row>
    <row r="34" ht="13.5" thickBot="1"/>
    <row r="35" spans="1:9" ht="15.75" thickBot="1">
      <c r="A35" s="124">
        <v>4</v>
      </c>
      <c r="B35" s="70" t="s">
        <v>137</v>
      </c>
      <c r="C35" s="75"/>
      <c r="D35" s="75"/>
      <c r="E35" s="75"/>
      <c r="F35" s="75"/>
      <c r="G35" s="75"/>
      <c r="H35" s="75"/>
      <c r="I35" s="76"/>
    </row>
    <row r="36" spans="1:9" ht="13.5" thickBot="1">
      <c r="A36" s="4"/>
      <c r="B36" s="22" t="s">
        <v>106</v>
      </c>
      <c r="C36" s="12" t="s">
        <v>305</v>
      </c>
      <c r="D36" s="12" t="s">
        <v>306</v>
      </c>
      <c r="E36" s="12" t="s">
        <v>307</v>
      </c>
      <c r="F36" s="152" t="s">
        <v>347</v>
      </c>
      <c r="G36" s="12" t="s">
        <v>309</v>
      </c>
      <c r="H36" s="12" t="s">
        <v>310</v>
      </c>
      <c r="I36" s="13" t="s">
        <v>0</v>
      </c>
    </row>
    <row r="37" spans="1:9" ht="12.75">
      <c r="A37" s="123" t="s">
        <v>20</v>
      </c>
      <c r="B37" s="14" t="s">
        <v>155</v>
      </c>
      <c r="C37" s="119" t="s">
        <v>154</v>
      </c>
      <c r="D37" s="119">
        <v>80000</v>
      </c>
      <c r="E37" s="119">
        <v>330000</v>
      </c>
      <c r="F37" s="157">
        <v>1375000</v>
      </c>
      <c r="G37" s="119">
        <v>1750000</v>
      </c>
      <c r="H37" s="119">
        <v>180000</v>
      </c>
      <c r="I37" s="55">
        <f>SUM(C37:H37)</f>
        <v>3715000</v>
      </c>
    </row>
    <row r="38" spans="1:9" ht="13.5" thickBot="1">
      <c r="A38" s="123"/>
      <c r="B38" s="48" t="s">
        <v>156</v>
      </c>
      <c r="C38" s="29" t="s">
        <v>154</v>
      </c>
      <c r="D38" s="29">
        <v>1</v>
      </c>
      <c r="E38" s="29">
        <v>4</v>
      </c>
      <c r="F38" s="116">
        <v>13</v>
      </c>
      <c r="G38" s="29">
        <v>13</v>
      </c>
      <c r="H38" s="29">
        <v>3</v>
      </c>
      <c r="I38" s="113">
        <f>SUM(C38:H38)</f>
        <v>34</v>
      </c>
    </row>
    <row r="39" spans="1:9" ht="12.75">
      <c r="A39" s="123" t="s">
        <v>21</v>
      </c>
      <c r="B39" s="46" t="s">
        <v>128</v>
      </c>
      <c r="C39" s="58" t="s">
        <v>154</v>
      </c>
      <c r="D39" s="58" t="s">
        <v>154</v>
      </c>
      <c r="E39" s="58" t="s">
        <v>154</v>
      </c>
      <c r="F39" s="158" t="s">
        <v>154</v>
      </c>
      <c r="G39" s="58" t="s">
        <v>154</v>
      </c>
      <c r="H39" s="58" t="s">
        <v>154</v>
      </c>
      <c r="I39" s="55">
        <f>SUM(C39:H39)</f>
        <v>0</v>
      </c>
    </row>
    <row r="40" spans="1:9" ht="13.5" thickBot="1">
      <c r="A40" s="125" t="s">
        <v>29</v>
      </c>
      <c r="B40" s="28" t="s">
        <v>129</v>
      </c>
      <c r="C40" s="29" t="s">
        <v>154</v>
      </c>
      <c r="D40" s="29" t="s">
        <v>154</v>
      </c>
      <c r="E40" s="29" t="s">
        <v>154</v>
      </c>
      <c r="F40" s="116">
        <v>2</v>
      </c>
      <c r="G40" s="29" t="s">
        <v>154</v>
      </c>
      <c r="H40" s="29" t="s">
        <v>154</v>
      </c>
      <c r="I40" s="114">
        <f>SUM(C40:H40)</f>
        <v>2</v>
      </c>
    </row>
    <row r="42" spans="1:2" ht="23.25" thickBot="1">
      <c r="A42" s="9">
        <v>1</v>
      </c>
      <c r="B42" s="8" t="s">
        <v>9</v>
      </c>
    </row>
    <row r="43" spans="1:9" ht="15.75" thickBot="1">
      <c r="A43" s="124" t="s">
        <v>311</v>
      </c>
      <c r="B43" s="77" t="s">
        <v>264</v>
      </c>
      <c r="C43" s="75"/>
      <c r="D43" s="75"/>
      <c r="E43" s="75"/>
      <c r="F43" s="75"/>
      <c r="G43" s="75"/>
      <c r="H43" s="75"/>
      <c r="I43" s="76"/>
    </row>
    <row r="44" spans="1:9" ht="13.5" thickBot="1">
      <c r="A44" s="4"/>
      <c r="B44" s="69" t="s">
        <v>4</v>
      </c>
      <c r="C44" s="12" t="s">
        <v>305</v>
      </c>
      <c r="D44" s="12" t="s">
        <v>306</v>
      </c>
      <c r="E44" s="12" t="s">
        <v>307</v>
      </c>
      <c r="F44" s="152" t="s">
        <v>347</v>
      </c>
      <c r="G44" s="12" t="s">
        <v>309</v>
      </c>
      <c r="H44" s="12" t="s">
        <v>310</v>
      </c>
      <c r="I44" s="31" t="s">
        <v>0</v>
      </c>
    </row>
    <row r="45" spans="1:9" ht="12.75">
      <c r="A45" s="123" t="s">
        <v>20</v>
      </c>
      <c r="B45" s="14" t="s">
        <v>304</v>
      </c>
      <c r="C45" s="15" t="s">
        <v>154</v>
      </c>
      <c r="D45" s="15">
        <v>1</v>
      </c>
      <c r="E45" s="15">
        <v>1</v>
      </c>
      <c r="F45" s="153" t="s">
        <v>154</v>
      </c>
      <c r="G45" s="15" t="s">
        <v>154</v>
      </c>
      <c r="H45" s="15" t="s">
        <v>154</v>
      </c>
      <c r="I45" s="16">
        <f aca="true" t="shared" si="5" ref="I45:I59">SUM(C45:H45)</f>
        <v>2</v>
      </c>
    </row>
    <row r="46" spans="1:9" ht="12.75">
      <c r="A46" s="123" t="s">
        <v>21</v>
      </c>
      <c r="B46" s="46" t="s">
        <v>114</v>
      </c>
      <c r="C46" s="18" t="s">
        <v>154</v>
      </c>
      <c r="D46" s="18" t="s">
        <v>154</v>
      </c>
      <c r="E46" s="18" t="s">
        <v>154</v>
      </c>
      <c r="F46" s="117" t="s">
        <v>154</v>
      </c>
      <c r="G46" s="18" t="s">
        <v>154</v>
      </c>
      <c r="H46" s="18" t="s">
        <v>154</v>
      </c>
      <c r="I46" s="16">
        <f t="shared" si="5"/>
        <v>0</v>
      </c>
    </row>
    <row r="47" spans="1:9" ht="12.75">
      <c r="A47" s="123" t="s">
        <v>29</v>
      </c>
      <c r="B47" s="17" t="s">
        <v>11</v>
      </c>
      <c r="C47" s="18">
        <v>2</v>
      </c>
      <c r="D47" s="18">
        <v>2</v>
      </c>
      <c r="E47" s="18" t="s">
        <v>154</v>
      </c>
      <c r="F47" s="117" t="s">
        <v>154</v>
      </c>
      <c r="G47" s="18" t="s">
        <v>154</v>
      </c>
      <c r="H47" s="18" t="s">
        <v>154</v>
      </c>
      <c r="I47" s="16">
        <f t="shared" si="5"/>
        <v>4</v>
      </c>
    </row>
    <row r="48" spans="1:9" ht="12.75">
      <c r="A48" s="123" t="s">
        <v>45</v>
      </c>
      <c r="B48" s="17" t="s">
        <v>139</v>
      </c>
      <c r="C48" s="18" t="s">
        <v>154</v>
      </c>
      <c r="D48" s="18" t="s">
        <v>154</v>
      </c>
      <c r="E48" s="18">
        <v>1</v>
      </c>
      <c r="F48" s="117">
        <v>1</v>
      </c>
      <c r="G48" s="18">
        <v>1</v>
      </c>
      <c r="H48" s="18" t="s">
        <v>154</v>
      </c>
      <c r="I48" s="16">
        <f t="shared" si="5"/>
        <v>3</v>
      </c>
    </row>
    <row r="49" spans="1:9" ht="12.75">
      <c r="A49" s="123" t="s">
        <v>70</v>
      </c>
      <c r="B49" s="17" t="s">
        <v>140</v>
      </c>
      <c r="C49" s="18" t="s">
        <v>154</v>
      </c>
      <c r="D49" s="18">
        <v>2</v>
      </c>
      <c r="E49" s="18">
        <v>6</v>
      </c>
      <c r="F49" s="117">
        <v>2</v>
      </c>
      <c r="G49" s="18">
        <v>2</v>
      </c>
      <c r="H49" s="18">
        <v>3</v>
      </c>
      <c r="I49" s="16">
        <f t="shared" si="5"/>
        <v>15</v>
      </c>
    </row>
    <row r="50" spans="1:9" ht="12.75">
      <c r="A50" s="123" t="s">
        <v>72</v>
      </c>
      <c r="B50" s="17" t="s">
        <v>141</v>
      </c>
      <c r="C50" s="18" t="s">
        <v>154</v>
      </c>
      <c r="D50" s="18">
        <v>1</v>
      </c>
      <c r="E50" s="18" t="s">
        <v>154</v>
      </c>
      <c r="F50" s="117" t="s">
        <v>154</v>
      </c>
      <c r="G50" s="18" t="s">
        <v>154</v>
      </c>
      <c r="H50" s="18" t="s">
        <v>154</v>
      </c>
      <c r="I50" s="16">
        <f t="shared" si="5"/>
        <v>1</v>
      </c>
    </row>
    <row r="51" spans="1:9" ht="12.75">
      <c r="A51" s="123" t="s">
        <v>74</v>
      </c>
      <c r="B51" s="17" t="s">
        <v>142</v>
      </c>
      <c r="C51" s="18" t="s">
        <v>154</v>
      </c>
      <c r="D51" s="18" t="s">
        <v>154</v>
      </c>
      <c r="E51" s="18">
        <v>2</v>
      </c>
      <c r="F51" s="117" t="s">
        <v>154</v>
      </c>
      <c r="G51" s="18" t="s">
        <v>154</v>
      </c>
      <c r="H51" s="18">
        <v>2</v>
      </c>
      <c r="I51" s="16">
        <f t="shared" si="5"/>
        <v>4</v>
      </c>
    </row>
    <row r="52" spans="1:9" ht="12.75">
      <c r="A52" s="123" t="s">
        <v>76</v>
      </c>
      <c r="B52" s="17" t="s">
        <v>13</v>
      </c>
      <c r="C52" s="18" t="s">
        <v>154</v>
      </c>
      <c r="D52" s="18">
        <v>2</v>
      </c>
      <c r="E52" s="18">
        <v>4</v>
      </c>
      <c r="F52" s="117" t="s">
        <v>154</v>
      </c>
      <c r="G52" s="18" t="s">
        <v>154</v>
      </c>
      <c r="H52" s="18" t="s">
        <v>154</v>
      </c>
      <c r="I52" s="16">
        <f t="shared" si="5"/>
        <v>6</v>
      </c>
    </row>
    <row r="53" spans="1:9" ht="12.75">
      <c r="A53" s="123" t="s">
        <v>312</v>
      </c>
      <c r="B53" s="17" t="s">
        <v>14</v>
      </c>
      <c r="C53" s="18" t="s">
        <v>154</v>
      </c>
      <c r="D53" s="18" t="s">
        <v>154</v>
      </c>
      <c r="E53" s="18" t="s">
        <v>154</v>
      </c>
      <c r="F53" s="117" t="s">
        <v>154</v>
      </c>
      <c r="G53" s="18" t="s">
        <v>154</v>
      </c>
      <c r="H53" s="18" t="s">
        <v>154</v>
      </c>
      <c r="I53" s="16">
        <f t="shared" si="5"/>
        <v>0</v>
      </c>
    </row>
    <row r="54" spans="1:9" ht="12.75">
      <c r="A54" s="123" t="s">
        <v>313</v>
      </c>
      <c r="B54" s="17" t="s">
        <v>15</v>
      </c>
      <c r="C54" s="18" t="s">
        <v>154</v>
      </c>
      <c r="D54" s="18" t="s">
        <v>154</v>
      </c>
      <c r="E54" s="18" t="s">
        <v>154</v>
      </c>
      <c r="F54" s="117" t="s">
        <v>154</v>
      </c>
      <c r="G54" s="18" t="s">
        <v>154</v>
      </c>
      <c r="H54" s="18" t="s">
        <v>154</v>
      </c>
      <c r="I54" s="16">
        <f t="shared" si="5"/>
        <v>0</v>
      </c>
    </row>
    <row r="55" spans="1:9" ht="12.75">
      <c r="A55" s="123" t="s">
        <v>314</v>
      </c>
      <c r="B55" s="17" t="s">
        <v>144</v>
      </c>
      <c r="C55" s="18" t="s">
        <v>154</v>
      </c>
      <c r="D55" s="18" t="s">
        <v>154</v>
      </c>
      <c r="E55" s="18" t="s">
        <v>154</v>
      </c>
      <c r="F55" s="117" t="s">
        <v>154</v>
      </c>
      <c r="G55" s="18" t="s">
        <v>154</v>
      </c>
      <c r="H55" s="18">
        <v>1</v>
      </c>
      <c r="I55" s="16">
        <f t="shared" si="5"/>
        <v>1</v>
      </c>
    </row>
    <row r="56" spans="1:9" ht="12.75">
      <c r="A56" s="123" t="s">
        <v>315</v>
      </c>
      <c r="B56" s="17" t="s">
        <v>145</v>
      </c>
      <c r="C56" s="18" t="s">
        <v>154</v>
      </c>
      <c r="D56" s="18" t="s">
        <v>154</v>
      </c>
      <c r="E56" s="18" t="s">
        <v>154</v>
      </c>
      <c r="F56" s="117" t="s">
        <v>154</v>
      </c>
      <c r="G56" s="18" t="s">
        <v>154</v>
      </c>
      <c r="H56" s="18" t="s">
        <v>154</v>
      </c>
      <c r="I56" s="16">
        <f t="shared" si="5"/>
        <v>0</v>
      </c>
    </row>
    <row r="57" spans="1:9" ht="12.75">
      <c r="A57" s="123" t="s">
        <v>316</v>
      </c>
      <c r="B57" s="17" t="s">
        <v>17</v>
      </c>
      <c r="C57" s="18" t="s">
        <v>154</v>
      </c>
      <c r="D57" s="18" t="s">
        <v>154</v>
      </c>
      <c r="E57" s="18" t="s">
        <v>154</v>
      </c>
      <c r="F57" s="117" t="s">
        <v>154</v>
      </c>
      <c r="G57" s="18" t="s">
        <v>154</v>
      </c>
      <c r="H57" s="18" t="s">
        <v>154</v>
      </c>
      <c r="I57" s="16">
        <f t="shared" si="5"/>
        <v>0</v>
      </c>
    </row>
    <row r="58" spans="1:9" ht="12.75">
      <c r="A58" s="123" t="s">
        <v>317</v>
      </c>
      <c r="B58" s="17" t="s">
        <v>19</v>
      </c>
      <c r="C58" s="18" t="s">
        <v>154</v>
      </c>
      <c r="D58" s="18" t="s">
        <v>154</v>
      </c>
      <c r="E58" s="18">
        <v>1</v>
      </c>
      <c r="F58" s="117" t="s">
        <v>154</v>
      </c>
      <c r="G58" s="18" t="s">
        <v>154</v>
      </c>
      <c r="H58" s="18" t="s">
        <v>154</v>
      </c>
      <c r="I58" s="16">
        <f t="shared" si="5"/>
        <v>1</v>
      </c>
    </row>
    <row r="59" spans="1:9" ht="13.5" thickBot="1">
      <c r="A59" s="123" t="s">
        <v>318</v>
      </c>
      <c r="B59" s="17" t="s">
        <v>8</v>
      </c>
      <c r="C59" s="21" t="s">
        <v>154</v>
      </c>
      <c r="D59" s="21" t="s">
        <v>154</v>
      </c>
      <c r="E59" s="21">
        <v>1</v>
      </c>
      <c r="F59" s="155">
        <v>2</v>
      </c>
      <c r="G59" s="21" t="s">
        <v>154</v>
      </c>
      <c r="H59" s="21">
        <v>1</v>
      </c>
      <c r="I59" s="16">
        <f t="shared" si="5"/>
        <v>4</v>
      </c>
    </row>
    <row r="60" spans="1:9" ht="14.25" thickBot="1" thickTop="1">
      <c r="A60" s="5"/>
      <c r="B60" s="22" t="s">
        <v>0</v>
      </c>
      <c r="C60" s="23">
        <f aca="true" t="shared" si="6" ref="C60:H60">SUM(C45:C59)</f>
        <v>2</v>
      </c>
      <c r="D60" s="23">
        <f t="shared" si="6"/>
        <v>8</v>
      </c>
      <c r="E60" s="23">
        <f t="shared" si="6"/>
        <v>16</v>
      </c>
      <c r="F60" s="156">
        <f t="shared" si="6"/>
        <v>5</v>
      </c>
      <c r="G60" s="23">
        <f t="shared" si="6"/>
        <v>3</v>
      </c>
      <c r="H60" s="23">
        <f t="shared" si="6"/>
        <v>7</v>
      </c>
      <c r="I60" s="25">
        <f>SUM(I45:I59)</f>
        <v>41</v>
      </c>
    </row>
    <row r="61" ht="14.25" customHeight="1" thickBot="1"/>
    <row r="62" spans="1:9" ht="14.25" customHeight="1" thickBot="1">
      <c r="A62" s="124" t="s">
        <v>319</v>
      </c>
      <c r="B62" s="70" t="s">
        <v>265</v>
      </c>
      <c r="C62" s="75"/>
      <c r="D62" s="75"/>
      <c r="E62" s="75"/>
      <c r="F62" s="75"/>
      <c r="G62" s="75"/>
      <c r="H62" s="75"/>
      <c r="I62" s="76"/>
    </row>
    <row r="63" spans="1:9" ht="13.5" thickBot="1">
      <c r="A63" s="4"/>
      <c r="B63" s="22" t="s">
        <v>4</v>
      </c>
      <c r="C63" s="12" t="s">
        <v>305</v>
      </c>
      <c r="D63" s="12" t="s">
        <v>306</v>
      </c>
      <c r="E63" s="12" t="s">
        <v>307</v>
      </c>
      <c r="F63" s="152" t="s">
        <v>347</v>
      </c>
      <c r="G63" s="12" t="s">
        <v>309</v>
      </c>
      <c r="H63" s="12" t="s">
        <v>310</v>
      </c>
      <c r="I63" s="31" t="s">
        <v>0</v>
      </c>
    </row>
    <row r="64" spans="1:9" ht="12.75">
      <c r="A64" s="123" t="s">
        <v>20</v>
      </c>
      <c r="B64" s="14" t="s">
        <v>22</v>
      </c>
      <c r="C64" s="15" t="s">
        <v>154</v>
      </c>
      <c r="D64" s="15" t="s">
        <v>154</v>
      </c>
      <c r="E64" s="15">
        <v>34</v>
      </c>
      <c r="F64" s="153">
        <v>22</v>
      </c>
      <c r="G64" s="15">
        <v>22</v>
      </c>
      <c r="H64" s="15">
        <v>33</v>
      </c>
      <c r="I64" s="16">
        <f aca="true" t="shared" si="7" ref="I64:I77">SUM(C64:H64)</f>
        <v>111</v>
      </c>
    </row>
    <row r="65" spans="1:9" ht="12.75">
      <c r="A65" s="123" t="s">
        <v>21</v>
      </c>
      <c r="B65" s="17" t="s">
        <v>51</v>
      </c>
      <c r="C65" s="18" t="s">
        <v>154</v>
      </c>
      <c r="D65" s="18" t="s">
        <v>154</v>
      </c>
      <c r="E65" s="18" t="s">
        <v>154</v>
      </c>
      <c r="F65" s="117" t="s">
        <v>154</v>
      </c>
      <c r="G65" s="18" t="s">
        <v>154</v>
      </c>
      <c r="H65" s="18">
        <v>6</v>
      </c>
      <c r="I65" s="16">
        <f t="shared" si="7"/>
        <v>6</v>
      </c>
    </row>
    <row r="66" spans="1:9" ht="12.75">
      <c r="A66" s="123" t="s">
        <v>29</v>
      </c>
      <c r="B66" s="17" t="s">
        <v>23</v>
      </c>
      <c r="C66" s="18" t="s">
        <v>154</v>
      </c>
      <c r="D66" s="18" t="s">
        <v>154</v>
      </c>
      <c r="E66" s="18" t="s">
        <v>154</v>
      </c>
      <c r="F66" s="117" t="s">
        <v>154</v>
      </c>
      <c r="G66" s="18" t="s">
        <v>154</v>
      </c>
      <c r="H66" s="18" t="s">
        <v>154</v>
      </c>
      <c r="I66" s="16">
        <f t="shared" si="7"/>
        <v>0</v>
      </c>
    </row>
    <row r="67" spans="1:9" ht="12.75">
      <c r="A67" s="123" t="s">
        <v>45</v>
      </c>
      <c r="B67" s="17" t="s">
        <v>24</v>
      </c>
      <c r="C67" s="18" t="s">
        <v>154</v>
      </c>
      <c r="D67" s="18" t="s">
        <v>154</v>
      </c>
      <c r="E67" s="18">
        <v>1</v>
      </c>
      <c r="F67" s="117" t="s">
        <v>154</v>
      </c>
      <c r="G67" s="18" t="s">
        <v>154</v>
      </c>
      <c r="H67" s="18" t="s">
        <v>154</v>
      </c>
      <c r="I67" s="16">
        <f t="shared" si="7"/>
        <v>1</v>
      </c>
    </row>
    <row r="68" spans="1:9" ht="12.75">
      <c r="A68" s="123" t="s">
        <v>70</v>
      </c>
      <c r="B68" s="17" t="s">
        <v>25</v>
      </c>
      <c r="C68" s="18" t="s">
        <v>154</v>
      </c>
      <c r="D68" s="18" t="s">
        <v>154</v>
      </c>
      <c r="E68" s="18" t="s">
        <v>154</v>
      </c>
      <c r="F68" s="117">
        <v>1</v>
      </c>
      <c r="G68" s="18">
        <v>1</v>
      </c>
      <c r="H68" s="18" t="s">
        <v>154</v>
      </c>
      <c r="I68" s="16">
        <f t="shared" si="7"/>
        <v>2</v>
      </c>
    </row>
    <row r="69" spans="1:9" ht="12.75">
      <c r="A69" s="123" t="s">
        <v>72</v>
      </c>
      <c r="B69" s="17" t="s">
        <v>26</v>
      </c>
      <c r="C69" s="18" t="s">
        <v>154</v>
      </c>
      <c r="D69" s="18" t="s">
        <v>154</v>
      </c>
      <c r="E69" s="18" t="s">
        <v>154</v>
      </c>
      <c r="F69" s="117" t="s">
        <v>154</v>
      </c>
      <c r="G69" s="18" t="s">
        <v>154</v>
      </c>
      <c r="H69" s="18" t="s">
        <v>154</v>
      </c>
      <c r="I69" s="16">
        <f t="shared" si="7"/>
        <v>0</v>
      </c>
    </row>
    <row r="70" spans="1:9" ht="12.75">
      <c r="A70" s="123" t="s">
        <v>74</v>
      </c>
      <c r="B70" s="17" t="s">
        <v>27</v>
      </c>
      <c r="C70" s="18" t="s">
        <v>154</v>
      </c>
      <c r="D70" s="18" t="s">
        <v>154</v>
      </c>
      <c r="E70" s="18" t="s">
        <v>154</v>
      </c>
      <c r="F70" s="117" t="s">
        <v>154</v>
      </c>
      <c r="G70" s="18" t="s">
        <v>154</v>
      </c>
      <c r="H70" s="18" t="s">
        <v>154</v>
      </c>
      <c r="I70" s="16">
        <f t="shared" si="7"/>
        <v>0</v>
      </c>
    </row>
    <row r="71" spans="1:9" ht="12.75">
      <c r="A71" s="123" t="s">
        <v>76</v>
      </c>
      <c r="B71" s="17" t="s">
        <v>146</v>
      </c>
      <c r="C71" s="18">
        <v>45</v>
      </c>
      <c r="D71" s="18" t="s">
        <v>154</v>
      </c>
      <c r="E71" s="18">
        <v>46</v>
      </c>
      <c r="F71" s="117">
        <v>1</v>
      </c>
      <c r="G71" s="18" t="s">
        <v>154</v>
      </c>
      <c r="H71" s="18" t="s">
        <v>154</v>
      </c>
      <c r="I71" s="16">
        <f t="shared" si="7"/>
        <v>92</v>
      </c>
    </row>
    <row r="72" spans="1:9" ht="12.75">
      <c r="A72" s="123" t="s">
        <v>312</v>
      </c>
      <c r="B72" s="17" t="s">
        <v>143</v>
      </c>
      <c r="C72" s="18" t="s">
        <v>154</v>
      </c>
      <c r="D72" s="18" t="s">
        <v>154</v>
      </c>
      <c r="E72" s="18">
        <v>133</v>
      </c>
      <c r="F72" s="117" t="s">
        <v>154</v>
      </c>
      <c r="G72" s="18" t="s">
        <v>154</v>
      </c>
      <c r="H72" s="18">
        <v>3</v>
      </c>
      <c r="I72" s="16">
        <f t="shared" si="7"/>
        <v>136</v>
      </c>
    </row>
    <row r="73" spans="1:9" ht="12.75">
      <c r="A73" s="123" t="s">
        <v>313</v>
      </c>
      <c r="B73" s="17" t="s">
        <v>18</v>
      </c>
      <c r="C73" s="18">
        <v>2</v>
      </c>
      <c r="D73" s="18">
        <v>1</v>
      </c>
      <c r="E73" s="18" t="s">
        <v>154</v>
      </c>
      <c r="F73" s="117" t="s">
        <v>154</v>
      </c>
      <c r="G73" s="18" t="s">
        <v>154</v>
      </c>
      <c r="H73" s="18" t="s">
        <v>154</v>
      </c>
      <c r="I73" s="16">
        <f t="shared" si="7"/>
        <v>3</v>
      </c>
    </row>
    <row r="74" spans="1:9" ht="12.75">
      <c r="A74" s="123" t="s">
        <v>314</v>
      </c>
      <c r="B74" s="17" t="s">
        <v>28</v>
      </c>
      <c r="C74" s="18" t="s">
        <v>154</v>
      </c>
      <c r="D74" s="18" t="s">
        <v>154</v>
      </c>
      <c r="E74" s="18" t="s">
        <v>154</v>
      </c>
      <c r="F74" s="117" t="s">
        <v>154</v>
      </c>
      <c r="G74" s="18" t="s">
        <v>154</v>
      </c>
      <c r="H74" s="18" t="s">
        <v>154</v>
      </c>
      <c r="I74" s="16">
        <f t="shared" si="7"/>
        <v>0</v>
      </c>
    </row>
    <row r="75" spans="1:9" ht="12.75">
      <c r="A75" s="123" t="s">
        <v>315</v>
      </c>
      <c r="B75" s="17" t="s">
        <v>290</v>
      </c>
      <c r="C75" s="18" t="s">
        <v>154</v>
      </c>
      <c r="D75" s="18" t="s">
        <v>154</v>
      </c>
      <c r="E75" s="18" t="s">
        <v>154</v>
      </c>
      <c r="F75" s="117" t="s">
        <v>154</v>
      </c>
      <c r="G75" s="18" t="s">
        <v>154</v>
      </c>
      <c r="H75" s="18" t="s">
        <v>154</v>
      </c>
      <c r="I75" s="16">
        <f t="shared" si="7"/>
        <v>0</v>
      </c>
    </row>
    <row r="76" spans="1:9" ht="12.75">
      <c r="A76" s="123" t="s">
        <v>316</v>
      </c>
      <c r="B76" s="17" t="s">
        <v>303</v>
      </c>
      <c r="C76" s="18" t="s">
        <v>154</v>
      </c>
      <c r="D76" s="18" t="s">
        <v>154</v>
      </c>
      <c r="E76" s="18" t="s">
        <v>154</v>
      </c>
      <c r="F76" s="117" t="s">
        <v>154</v>
      </c>
      <c r="G76" s="18" t="s">
        <v>154</v>
      </c>
      <c r="H76" s="18">
        <v>1</v>
      </c>
      <c r="I76" s="16">
        <f t="shared" si="7"/>
        <v>1</v>
      </c>
    </row>
    <row r="77" spans="1:9" ht="13.5" thickBot="1">
      <c r="A77" s="123" t="s">
        <v>317</v>
      </c>
      <c r="B77" s="17" t="s">
        <v>8</v>
      </c>
      <c r="C77" s="21" t="s">
        <v>154</v>
      </c>
      <c r="D77" s="21" t="s">
        <v>154</v>
      </c>
      <c r="E77" s="21">
        <v>6</v>
      </c>
      <c r="F77" s="155" t="s">
        <v>154</v>
      </c>
      <c r="G77" s="21">
        <v>2</v>
      </c>
      <c r="H77" s="21">
        <v>1</v>
      </c>
      <c r="I77" s="16">
        <f t="shared" si="7"/>
        <v>9</v>
      </c>
    </row>
    <row r="78" spans="1:9" ht="14.25" thickBot="1" thickTop="1">
      <c r="A78" s="5"/>
      <c r="B78" s="22" t="s">
        <v>0</v>
      </c>
      <c r="C78" s="23">
        <f aca="true" t="shared" si="8" ref="C78:H78">SUM(C64:C77)</f>
        <v>47</v>
      </c>
      <c r="D78" s="23">
        <f t="shared" si="8"/>
        <v>1</v>
      </c>
      <c r="E78" s="23">
        <f t="shared" si="8"/>
        <v>220</v>
      </c>
      <c r="F78" s="156">
        <f t="shared" si="8"/>
        <v>24</v>
      </c>
      <c r="G78" s="23">
        <f t="shared" si="8"/>
        <v>25</v>
      </c>
      <c r="H78" s="23">
        <f t="shared" si="8"/>
        <v>44</v>
      </c>
      <c r="I78" s="25">
        <f>SUM(I64:I77)</f>
        <v>361</v>
      </c>
    </row>
    <row r="79" ht="13.5" thickBot="1"/>
    <row r="80" spans="1:9" ht="15.75" thickBot="1">
      <c r="A80" s="124" t="s">
        <v>320</v>
      </c>
      <c r="B80" s="77" t="s">
        <v>266</v>
      </c>
      <c r="C80" s="75"/>
      <c r="D80" s="75"/>
      <c r="E80" s="75"/>
      <c r="F80" s="75"/>
      <c r="G80" s="75"/>
      <c r="H80" s="75"/>
      <c r="I80" s="76"/>
    </row>
    <row r="81" spans="1:9" ht="13.5" thickBot="1">
      <c r="A81" s="4"/>
      <c r="B81" s="69" t="s">
        <v>4</v>
      </c>
      <c r="C81" s="12" t="s">
        <v>305</v>
      </c>
      <c r="D81" s="12" t="s">
        <v>306</v>
      </c>
      <c r="E81" s="12" t="s">
        <v>307</v>
      </c>
      <c r="F81" s="152" t="s">
        <v>347</v>
      </c>
      <c r="G81" s="12" t="s">
        <v>309</v>
      </c>
      <c r="H81" s="12" t="s">
        <v>310</v>
      </c>
      <c r="I81" s="31" t="s">
        <v>0</v>
      </c>
    </row>
    <row r="82" spans="1:9" ht="12.75">
      <c r="A82" s="123" t="s">
        <v>20</v>
      </c>
      <c r="B82" s="14" t="s">
        <v>214</v>
      </c>
      <c r="C82" s="15" t="s">
        <v>154</v>
      </c>
      <c r="D82" s="15" t="s">
        <v>154</v>
      </c>
      <c r="E82" s="15" t="s">
        <v>154</v>
      </c>
      <c r="F82" s="153" t="s">
        <v>154</v>
      </c>
      <c r="G82" s="15" t="s">
        <v>154</v>
      </c>
      <c r="H82" s="15" t="s">
        <v>154</v>
      </c>
      <c r="I82" s="16">
        <f aca="true" t="shared" si="9" ref="I82:I95">SUM(C82:H82)</f>
        <v>0</v>
      </c>
    </row>
    <row r="83" spans="1:9" ht="12.75">
      <c r="A83" s="123" t="s">
        <v>21</v>
      </c>
      <c r="B83" s="17" t="s">
        <v>215</v>
      </c>
      <c r="C83" s="18" t="s">
        <v>154</v>
      </c>
      <c r="D83" s="18" t="s">
        <v>154</v>
      </c>
      <c r="E83" s="18" t="s">
        <v>154</v>
      </c>
      <c r="F83" s="117" t="s">
        <v>154</v>
      </c>
      <c r="G83" s="18" t="s">
        <v>154</v>
      </c>
      <c r="H83" s="18" t="s">
        <v>154</v>
      </c>
      <c r="I83" s="16">
        <f t="shared" si="9"/>
        <v>0</v>
      </c>
    </row>
    <row r="84" spans="1:9" ht="12.75">
      <c r="A84" s="123" t="s">
        <v>29</v>
      </c>
      <c r="B84" s="17" t="s">
        <v>31</v>
      </c>
      <c r="C84" s="18" t="s">
        <v>154</v>
      </c>
      <c r="D84" s="18" t="s">
        <v>154</v>
      </c>
      <c r="E84" s="18" t="s">
        <v>154</v>
      </c>
      <c r="F84" s="117" t="s">
        <v>154</v>
      </c>
      <c r="G84" s="18" t="s">
        <v>154</v>
      </c>
      <c r="H84" s="18">
        <v>1</v>
      </c>
      <c r="I84" s="16">
        <f t="shared" si="9"/>
        <v>1</v>
      </c>
    </row>
    <row r="85" spans="1:9" ht="12.75">
      <c r="A85" s="123" t="s">
        <v>45</v>
      </c>
      <c r="B85" s="17" t="s">
        <v>126</v>
      </c>
      <c r="C85" s="18" t="s">
        <v>154</v>
      </c>
      <c r="D85" s="18" t="s">
        <v>154</v>
      </c>
      <c r="E85" s="18" t="s">
        <v>154</v>
      </c>
      <c r="F85" s="117" t="s">
        <v>154</v>
      </c>
      <c r="G85" s="18" t="s">
        <v>154</v>
      </c>
      <c r="H85" s="18" t="s">
        <v>154</v>
      </c>
      <c r="I85" s="16">
        <f t="shared" si="9"/>
        <v>0</v>
      </c>
    </row>
    <row r="86" spans="1:9" ht="12.75">
      <c r="A86" s="123" t="s">
        <v>70</v>
      </c>
      <c r="B86" s="17" t="s">
        <v>32</v>
      </c>
      <c r="C86" s="18" t="s">
        <v>154</v>
      </c>
      <c r="D86" s="18" t="s">
        <v>154</v>
      </c>
      <c r="E86" s="18" t="s">
        <v>154</v>
      </c>
      <c r="F86" s="117" t="s">
        <v>154</v>
      </c>
      <c r="G86" s="18" t="s">
        <v>154</v>
      </c>
      <c r="H86" s="18">
        <v>3</v>
      </c>
      <c r="I86" s="16">
        <f t="shared" si="9"/>
        <v>3</v>
      </c>
    </row>
    <row r="87" spans="1:9" ht="12.75">
      <c r="A87" s="123" t="s">
        <v>72</v>
      </c>
      <c r="B87" s="17" t="s">
        <v>162</v>
      </c>
      <c r="C87" s="18" t="s">
        <v>154</v>
      </c>
      <c r="D87" s="18" t="s">
        <v>154</v>
      </c>
      <c r="E87" s="18" t="s">
        <v>154</v>
      </c>
      <c r="F87" s="117" t="s">
        <v>154</v>
      </c>
      <c r="G87" s="18" t="s">
        <v>154</v>
      </c>
      <c r="H87" s="18" t="s">
        <v>154</v>
      </c>
      <c r="I87" s="16">
        <f t="shared" si="9"/>
        <v>0</v>
      </c>
    </row>
    <row r="88" spans="1:9" ht="12.75">
      <c r="A88" s="123" t="s">
        <v>74</v>
      </c>
      <c r="B88" s="17" t="s">
        <v>52</v>
      </c>
      <c r="C88" s="18" t="s">
        <v>154</v>
      </c>
      <c r="D88" s="18" t="s">
        <v>154</v>
      </c>
      <c r="E88" s="18">
        <v>27</v>
      </c>
      <c r="F88" s="117" t="s">
        <v>154</v>
      </c>
      <c r="G88" s="18" t="s">
        <v>154</v>
      </c>
      <c r="H88" s="18">
        <v>72</v>
      </c>
      <c r="I88" s="16">
        <f t="shared" si="9"/>
        <v>99</v>
      </c>
    </row>
    <row r="89" spans="1:9" ht="12.75">
      <c r="A89" s="123" t="s">
        <v>76</v>
      </c>
      <c r="B89" s="17" t="s">
        <v>163</v>
      </c>
      <c r="C89" s="18" t="s">
        <v>154</v>
      </c>
      <c r="D89" s="18" t="s">
        <v>154</v>
      </c>
      <c r="E89" s="18" t="s">
        <v>154</v>
      </c>
      <c r="F89" s="117" t="s">
        <v>154</v>
      </c>
      <c r="G89" s="18" t="s">
        <v>154</v>
      </c>
      <c r="H89" s="18" t="s">
        <v>154</v>
      </c>
      <c r="I89" s="16">
        <f t="shared" si="9"/>
        <v>0</v>
      </c>
    </row>
    <row r="90" spans="1:9" ht="12.75">
      <c r="A90" s="123" t="s">
        <v>312</v>
      </c>
      <c r="B90" s="17" t="s">
        <v>33</v>
      </c>
      <c r="C90" s="18" t="s">
        <v>154</v>
      </c>
      <c r="D90" s="18" t="s">
        <v>154</v>
      </c>
      <c r="E90" s="18" t="s">
        <v>154</v>
      </c>
      <c r="F90" s="117" t="s">
        <v>154</v>
      </c>
      <c r="G90" s="18" t="s">
        <v>154</v>
      </c>
      <c r="H90" s="18" t="s">
        <v>154</v>
      </c>
      <c r="I90" s="16">
        <f t="shared" si="9"/>
        <v>0</v>
      </c>
    </row>
    <row r="91" spans="1:9" ht="12.75">
      <c r="A91" s="123" t="s">
        <v>313</v>
      </c>
      <c r="B91" s="17" t="s">
        <v>34</v>
      </c>
      <c r="C91" s="18" t="s">
        <v>154</v>
      </c>
      <c r="D91" s="18" t="s">
        <v>154</v>
      </c>
      <c r="E91" s="18" t="s">
        <v>154</v>
      </c>
      <c r="F91" s="117" t="s">
        <v>154</v>
      </c>
      <c r="G91" s="18" t="s">
        <v>154</v>
      </c>
      <c r="H91" s="18" t="s">
        <v>154</v>
      </c>
      <c r="I91" s="16">
        <f t="shared" si="9"/>
        <v>0</v>
      </c>
    </row>
    <row r="92" spans="1:9" ht="12.75">
      <c r="A92" s="123" t="s">
        <v>314</v>
      </c>
      <c r="B92" s="17" t="s">
        <v>35</v>
      </c>
      <c r="C92" s="18" t="s">
        <v>154</v>
      </c>
      <c r="D92" s="18" t="s">
        <v>154</v>
      </c>
      <c r="E92" s="18" t="s">
        <v>154</v>
      </c>
      <c r="F92" s="117" t="s">
        <v>154</v>
      </c>
      <c r="G92" s="18" t="s">
        <v>154</v>
      </c>
      <c r="H92" s="18" t="s">
        <v>154</v>
      </c>
      <c r="I92" s="16">
        <f t="shared" si="9"/>
        <v>0</v>
      </c>
    </row>
    <row r="93" spans="1:9" ht="12.75">
      <c r="A93" s="123" t="s">
        <v>315</v>
      </c>
      <c r="B93" s="17" t="s">
        <v>164</v>
      </c>
      <c r="C93" s="18" t="s">
        <v>154</v>
      </c>
      <c r="D93" s="18" t="s">
        <v>154</v>
      </c>
      <c r="E93" s="18" t="s">
        <v>154</v>
      </c>
      <c r="F93" s="117" t="s">
        <v>154</v>
      </c>
      <c r="G93" s="18" t="s">
        <v>154</v>
      </c>
      <c r="H93" s="18" t="s">
        <v>154</v>
      </c>
      <c r="I93" s="16">
        <f t="shared" si="9"/>
        <v>0</v>
      </c>
    </row>
    <row r="94" spans="1:9" ht="12.75">
      <c r="A94" s="123" t="s">
        <v>316</v>
      </c>
      <c r="B94" s="17" t="s">
        <v>216</v>
      </c>
      <c r="C94" s="18" t="s">
        <v>154</v>
      </c>
      <c r="D94" s="18" t="s">
        <v>154</v>
      </c>
      <c r="E94" s="18" t="s">
        <v>154</v>
      </c>
      <c r="F94" s="117" t="s">
        <v>154</v>
      </c>
      <c r="G94" s="18" t="s">
        <v>154</v>
      </c>
      <c r="H94" s="18" t="s">
        <v>154</v>
      </c>
      <c r="I94" s="16">
        <f t="shared" si="9"/>
        <v>0</v>
      </c>
    </row>
    <row r="95" spans="1:9" ht="13.5" thickBot="1">
      <c r="A95" s="123" t="s">
        <v>317</v>
      </c>
      <c r="B95" s="17" t="s">
        <v>8</v>
      </c>
      <c r="C95" s="21" t="s">
        <v>154</v>
      </c>
      <c r="D95" s="21" t="s">
        <v>154</v>
      </c>
      <c r="E95" s="21" t="s">
        <v>154</v>
      </c>
      <c r="F95" s="155" t="s">
        <v>154</v>
      </c>
      <c r="G95" s="21" t="s">
        <v>154</v>
      </c>
      <c r="H95" s="21">
        <v>82</v>
      </c>
      <c r="I95" s="16">
        <f t="shared" si="9"/>
        <v>82</v>
      </c>
    </row>
    <row r="96" spans="1:9" ht="14.25" thickBot="1" thickTop="1">
      <c r="A96" s="5"/>
      <c r="B96" s="22" t="s">
        <v>0</v>
      </c>
      <c r="C96" s="23">
        <f aca="true" t="shared" si="10" ref="C96:H96">SUM(C82:C95)</f>
        <v>0</v>
      </c>
      <c r="D96" s="23">
        <f t="shared" si="10"/>
        <v>0</v>
      </c>
      <c r="E96" s="23">
        <f t="shared" si="10"/>
        <v>27</v>
      </c>
      <c r="F96" s="156">
        <f t="shared" si="10"/>
        <v>0</v>
      </c>
      <c r="G96" s="23">
        <f t="shared" si="10"/>
        <v>0</v>
      </c>
      <c r="H96" s="23">
        <f t="shared" si="10"/>
        <v>158</v>
      </c>
      <c r="I96" s="25">
        <f>SUM(I82:I95)</f>
        <v>185</v>
      </c>
    </row>
    <row r="98" spans="1:2" ht="23.25" thickBot="1">
      <c r="A98" s="9">
        <v>2</v>
      </c>
      <c r="B98" s="8" t="s">
        <v>36</v>
      </c>
    </row>
    <row r="99" spans="1:9" ht="13.5" thickBot="1">
      <c r="A99" s="124">
        <v>1</v>
      </c>
      <c r="B99" s="77" t="s">
        <v>37</v>
      </c>
      <c r="C99" s="75"/>
      <c r="D99" s="75"/>
      <c r="E99" s="75"/>
      <c r="F99" s="75"/>
      <c r="G99" s="75"/>
      <c r="H99" s="75"/>
      <c r="I99" s="76"/>
    </row>
    <row r="100" spans="1:9" ht="13.5" thickBot="1">
      <c r="A100" s="4"/>
      <c r="B100" s="78" t="s">
        <v>4</v>
      </c>
      <c r="C100" s="79"/>
      <c r="D100" s="79"/>
      <c r="E100" s="79"/>
      <c r="F100" s="79"/>
      <c r="G100" s="79"/>
      <c r="H100" s="79"/>
      <c r="I100" s="80"/>
    </row>
    <row r="101" spans="1:9" ht="13.5" thickBot="1">
      <c r="A101" s="124" t="s">
        <v>311</v>
      </c>
      <c r="B101" s="81" t="s">
        <v>217</v>
      </c>
      <c r="C101" s="12" t="s">
        <v>305</v>
      </c>
      <c r="D101" s="12" t="s">
        <v>306</v>
      </c>
      <c r="E101" s="12" t="s">
        <v>307</v>
      </c>
      <c r="F101" s="159" t="s">
        <v>347</v>
      </c>
      <c r="G101" s="12" t="s">
        <v>309</v>
      </c>
      <c r="H101" s="12" t="s">
        <v>310</v>
      </c>
      <c r="I101" s="13" t="s">
        <v>0</v>
      </c>
    </row>
    <row r="102" spans="1:9" ht="13.5" thickBot="1">
      <c r="A102" s="123" t="s">
        <v>20</v>
      </c>
      <c r="B102" s="14" t="s">
        <v>218</v>
      </c>
      <c r="C102" s="58" t="s">
        <v>154</v>
      </c>
      <c r="D102" s="58" t="s">
        <v>154</v>
      </c>
      <c r="E102" s="58" t="s">
        <v>154</v>
      </c>
      <c r="F102" s="160">
        <v>634</v>
      </c>
      <c r="G102" s="58">
        <v>696</v>
      </c>
      <c r="H102" s="58">
        <v>213</v>
      </c>
      <c r="I102" s="82">
        <f>SUM(C102:H102)</f>
        <v>1543</v>
      </c>
    </row>
    <row r="103" spans="1:9" ht="13.5" thickBot="1">
      <c r="A103" s="123" t="s">
        <v>21</v>
      </c>
      <c r="B103" s="17" t="s">
        <v>219</v>
      </c>
      <c r="C103" s="18" t="s">
        <v>154</v>
      </c>
      <c r="D103" s="18" t="s">
        <v>154</v>
      </c>
      <c r="E103" s="18" t="s">
        <v>154</v>
      </c>
      <c r="F103" s="161">
        <v>2143</v>
      </c>
      <c r="G103" s="18">
        <v>2258</v>
      </c>
      <c r="H103" s="18">
        <v>1170</v>
      </c>
      <c r="I103" s="82">
        <f>SUM(C103:H103)</f>
        <v>5571</v>
      </c>
    </row>
    <row r="104" spans="1:9" ht="13.5" thickBot="1">
      <c r="A104" s="123" t="s">
        <v>29</v>
      </c>
      <c r="B104" s="28" t="s">
        <v>220</v>
      </c>
      <c r="C104" s="29">
        <v>47303</v>
      </c>
      <c r="D104" s="29">
        <v>56036</v>
      </c>
      <c r="E104" s="29">
        <v>84498</v>
      </c>
      <c r="F104" s="162">
        <v>68576</v>
      </c>
      <c r="G104" s="29">
        <v>63970</v>
      </c>
      <c r="H104" s="29">
        <v>98675</v>
      </c>
      <c r="I104" s="82">
        <f>SUM(C104:H104)</f>
        <v>419058</v>
      </c>
    </row>
    <row r="105" spans="1:9" ht="13.5" thickBot="1">
      <c r="A105" s="5"/>
      <c r="B105" s="83" t="s">
        <v>221</v>
      </c>
      <c r="C105" s="80">
        <f aca="true" t="shared" si="11" ref="C105:H105">SUM(C102:C104)</f>
        <v>47303</v>
      </c>
      <c r="D105" s="90">
        <f t="shared" si="11"/>
        <v>56036</v>
      </c>
      <c r="E105" s="80">
        <f t="shared" si="11"/>
        <v>84498</v>
      </c>
      <c r="F105" s="163">
        <f t="shared" si="11"/>
        <v>71353</v>
      </c>
      <c r="G105" s="80">
        <f t="shared" si="11"/>
        <v>66924</v>
      </c>
      <c r="H105" s="80">
        <f t="shared" si="11"/>
        <v>100058</v>
      </c>
      <c r="I105" s="81">
        <f>SUM(I102:I104)</f>
        <v>426172</v>
      </c>
    </row>
    <row r="106" spans="1:9" ht="13.5" thickBot="1">
      <c r="A106" s="124" t="s">
        <v>319</v>
      </c>
      <c r="B106" s="25" t="s">
        <v>222</v>
      </c>
      <c r="C106" s="12" t="s">
        <v>305</v>
      </c>
      <c r="D106" s="12" t="s">
        <v>306</v>
      </c>
      <c r="E106" s="12" t="s">
        <v>307</v>
      </c>
      <c r="F106" s="164" t="s">
        <v>347</v>
      </c>
      <c r="G106" s="12" t="s">
        <v>309</v>
      </c>
      <c r="H106" s="12" t="s">
        <v>310</v>
      </c>
      <c r="I106" s="25" t="s">
        <v>0</v>
      </c>
    </row>
    <row r="107" spans="1:9" ht="12.75">
      <c r="A107" s="123" t="s">
        <v>20</v>
      </c>
      <c r="B107" s="14" t="s">
        <v>223</v>
      </c>
      <c r="C107" s="58" t="s">
        <v>154</v>
      </c>
      <c r="D107" s="58" t="s">
        <v>154</v>
      </c>
      <c r="E107" s="58" t="s">
        <v>154</v>
      </c>
      <c r="F107" s="160" t="s">
        <v>154</v>
      </c>
      <c r="G107" s="58" t="s">
        <v>154</v>
      </c>
      <c r="H107" s="58" t="s">
        <v>154</v>
      </c>
      <c r="I107" s="82">
        <f aca="true" t="shared" si="12" ref="I107:I121">SUM(C107:H107)</f>
        <v>0</v>
      </c>
    </row>
    <row r="108" spans="1:9" ht="12.75">
      <c r="A108" s="123" t="s">
        <v>21</v>
      </c>
      <c r="B108" s="17" t="s">
        <v>224</v>
      </c>
      <c r="C108" s="117">
        <v>38</v>
      </c>
      <c r="D108" s="117">
        <v>30</v>
      </c>
      <c r="E108" s="117">
        <v>28</v>
      </c>
      <c r="F108" s="117">
        <v>7</v>
      </c>
      <c r="G108" s="117">
        <v>11</v>
      </c>
      <c r="H108" s="117">
        <v>10</v>
      </c>
      <c r="I108" s="84">
        <f t="shared" si="12"/>
        <v>124</v>
      </c>
    </row>
    <row r="109" spans="1:9" ht="12.75">
      <c r="A109" s="123" t="s">
        <v>29</v>
      </c>
      <c r="B109" s="17" t="s">
        <v>225</v>
      </c>
      <c r="C109" s="117">
        <v>2</v>
      </c>
      <c r="D109" s="117">
        <v>3</v>
      </c>
      <c r="E109" s="117">
        <v>3</v>
      </c>
      <c r="F109" s="117" t="s">
        <v>154</v>
      </c>
      <c r="G109" s="117" t="s">
        <v>154</v>
      </c>
      <c r="H109" s="117" t="s">
        <v>154</v>
      </c>
      <c r="I109" s="84">
        <f t="shared" si="12"/>
        <v>8</v>
      </c>
    </row>
    <row r="110" spans="1:9" ht="12.75">
      <c r="A110" s="123" t="s">
        <v>45</v>
      </c>
      <c r="B110" s="17" t="s">
        <v>226</v>
      </c>
      <c r="C110" s="117">
        <v>12</v>
      </c>
      <c r="D110" s="117">
        <v>16</v>
      </c>
      <c r="E110" s="117">
        <v>8</v>
      </c>
      <c r="F110" s="117" t="s">
        <v>154</v>
      </c>
      <c r="G110" s="117" t="s">
        <v>154</v>
      </c>
      <c r="H110" s="117" t="s">
        <v>154</v>
      </c>
      <c r="I110" s="84">
        <f t="shared" si="12"/>
        <v>36</v>
      </c>
    </row>
    <row r="111" spans="1:9" ht="12.75">
      <c r="A111" s="123" t="s">
        <v>70</v>
      </c>
      <c r="B111" s="17" t="s">
        <v>227</v>
      </c>
      <c r="C111" s="117">
        <v>51</v>
      </c>
      <c r="D111" s="117">
        <v>30</v>
      </c>
      <c r="E111" s="117">
        <v>11</v>
      </c>
      <c r="F111" s="117" t="s">
        <v>154</v>
      </c>
      <c r="G111" s="117" t="s">
        <v>154</v>
      </c>
      <c r="H111" s="117" t="s">
        <v>154</v>
      </c>
      <c r="I111" s="84">
        <f t="shared" si="12"/>
        <v>92</v>
      </c>
    </row>
    <row r="112" spans="1:9" ht="12.75">
      <c r="A112" s="123" t="s">
        <v>72</v>
      </c>
      <c r="B112" s="52" t="s">
        <v>272</v>
      </c>
      <c r="C112" s="117">
        <v>83</v>
      </c>
      <c r="D112" s="117">
        <v>25</v>
      </c>
      <c r="E112" s="117">
        <v>11</v>
      </c>
      <c r="F112" s="117" t="s">
        <v>154</v>
      </c>
      <c r="G112" s="117">
        <v>18</v>
      </c>
      <c r="H112" s="117" t="s">
        <v>154</v>
      </c>
      <c r="I112" s="84">
        <f t="shared" si="12"/>
        <v>137</v>
      </c>
    </row>
    <row r="113" spans="1:9" ht="12.75">
      <c r="A113" s="123" t="s">
        <v>74</v>
      </c>
      <c r="B113" s="52" t="s">
        <v>273</v>
      </c>
      <c r="C113" s="117">
        <v>17</v>
      </c>
      <c r="D113" s="117">
        <v>2</v>
      </c>
      <c r="E113" s="117">
        <v>41</v>
      </c>
      <c r="F113" s="117" t="s">
        <v>154</v>
      </c>
      <c r="G113" s="117" t="s">
        <v>154</v>
      </c>
      <c r="H113" s="117" t="s">
        <v>154</v>
      </c>
      <c r="I113" s="84">
        <f t="shared" si="12"/>
        <v>60</v>
      </c>
    </row>
    <row r="114" spans="1:9" ht="12.75">
      <c r="A114" s="123" t="s">
        <v>76</v>
      </c>
      <c r="B114" s="17" t="s">
        <v>279</v>
      </c>
      <c r="C114" s="117">
        <v>1</v>
      </c>
      <c r="D114" s="117">
        <v>1</v>
      </c>
      <c r="E114" s="117" t="s">
        <v>154</v>
      </c>
      <c r="F114" s="117" t="s">
        <v>154</v>
      </c>
      <c r="G114" s="117" t="s">
        <v>154</v>
      </c>
      <c r="H114" s="117" t="s">
        <v>154</v>
      </c>
      <c r="I114" s="84">
        <f t="shared" si="12"/>
        <v>2</v>
      </c>
    </row>
    <row r="115" spans="1:9" ht="12.75">
      <c r="A115" s="123" t="s">
        <v>312</v>
      </c>
      <c r="B115" s="17" t="s">
        <v>237</v>
      </c>
      <c r="C115" s="117">
        <v>83</v>
      </c>
      <c r="D115" s="117">
        <v>43</v>
      </c>
      <c r="E115" s="117">
        <v>18</v>
      </c>
      <c r="F115" s="117">
        <v>1</v>
      </c>
      <c r="G115" s="117">
        <v>2</v>
      </c>
      <c r="H115" s="117">
        <v>3</v>
      </c>
      <c r="I115" s="84">
        <f t="shared" si="12"/>
        <v>150</v>
      </c>
    </row>
    <row r="116" spans="1:9" ht="12.75">
      <c r="A116" s="123" t="s">
        <v>313</v>
      </c>
      <c r="B116" s="17" t="s">
        <v>281</v>
      </c>
      <c r="C116" s="117">
        <v>219</v>
      </c>
      <c r="D116" s="117" t="s">
        <v>154</v>
      </c>
      <c r="E116" s="117">
        <v>2</v>
      </c>
      <c r="F116" s="117">
        <v>2</v>
      </c>
      <c r="G116" s="117" t="s">
        <v>154</v>
      </c>
      <c r="H116" s="117" t="s">
        <v>154</v>
      </c>
      <c r="I116" s="84">
        <f t="shared" si="12"/>
        <v>223</v>
      </c>
    </row>
    <row r="117" spans="1:9" ht="12.75">
      <c r="A117" s="123" t="s">
        <v>314</v>
      </c>
      <c r="B117" s="17" t="s">
        <v>278</v>
      </c>
      <c r="C117" s="117" t="s">
        <v>154</v>
      </c>
      <c r="D117" s="117">
        <v>263</v>
      </c>
      <c r="E117" s="117">
        <v>234</v>
      </c>
      <c r="F117" s="117">
        <v>233</v>
      </c>
      <c r="G117" s="117">
        <v>409</v>
      </c>
      <c r="H117" s="117">
        <v>254</v>
      </c>
      <c r="I117" s="84">
        <f t="shared" si="12"/>
        <v>1393</v>
      </c>
    </row>
    <row r="118" spans="1:9" ht="12.75">
      <c r="A118" s="123" t="s">
        <v>315</v>
      </c>
      <c r="B118" s="46" t="s">
        <v>300</v>
      </c>
      <c r="C118" s="117">
        <v>166</v>
      </c>
      <c r="D118" s="117">
        <v>194</v>
      </c>
      <c r="E118" s="117">
        <v>90</v>
      </c>
      <c r="F118" s="117">
        <v>80</v>
      </c>
      <c r="G118" s="117">
        <v>36</v>
      </c>
      <c r="H118" s="117">
        <v>3</v>
      </c>
      <c r="I118" s="84">
        <f t="shared" si="12"/>
        <v>569</v>
      </c>
    </row>
    <row r="119" spans="1:9" ht="12.75">
      <c r="A119" s="123" t="s">
        <v>316</v>
      </c>
      <c r="B119" s="52" t="s">
        <v>298</v>
      </c>
      <c r="C119" s="117">
        <v>4</v>
      </c>
      <c r="D119" s="117" t="s">
        <v>154</v>
      </c>
      <c r="E119" s="117" t="s">
        <v>154</v>
      </c>
      <c r="F119" s="117" t="s">
        <v>154</v>
      </c>
      <c r="G119" s="117" t="s">
        <v>154</v>
      </c>
      <c r="H119" s="117" t="s">
        <v>154</v>
      </c>
      <c r="I119" s="84">
        <f t="shared" si="12"/>
        <v>4</v>
      </c>
    </row>
    <row r="120" spans="1:9" ht="12.75">
      <c r="A120" s="123" t="s">
        <v>317</v>
      </c>
      <c r="B120" s="52" t="s">
        <v>299</v>
      </c>
      <c r="C120" s="117">
        <v>4</v>
      </c>
      <c r="D120" s="117">
        <v>8</v>
      </c>
      <c r="E120" s="117" t="s">
        <v>154</v>
      </c>
      <c r="F120" s="117">
        <v>14</v>
      </c>
      <c r="G120" s="117">
        <v>9</v>
      </c>
      <c r="H120" s="117">
        <v>11</v>
      </c>
      <c r="I120" s="84">
        <f t="shared" si="12"/>
        <v>46</v>
      </c>
    </row>
    <row r="121" spans="1:9" ht="13.5" thickBot="1">
      <c r="A121" s="123" t="s">
        <v>318</v>
      </c>
      <c r="B121" s="28" t="s">
        <v>228</v>
      </c>
      <c r="C121" s="116" t="s">
        <v>154</v>
      </c>
      <c r="D121" s="116">
        <v>133</v>
      </c>
      <c r="E121" s="116">
        <v>6</v>
      </c>
      <c r="F121" s="116">
        <v>43</v>
      </c>
      <c r="G121" s="116">
        <v>19</v>
      </c>
      <c r="H121" s="116">
        <v>24</v>
      </c>
      <c r="I121" s="84">
        <f t="shared" si="12"/>
        <v>225</v>
      </c>
    </row>
    <row r="122" spans="1:9" ht="13.5" thickBot="1">
      <c r="A122" s="5"/>
      <c r="B122" s="88" t="s">
        <v>221</v>
      </c>
      <c r="C122" s="90">
        <f aca="true" t="shared" si="13" ref="C122:I122">SUM(C107:C121)</f>
        <v>680</v>
      </c>
      <c r="D122" s="90">
        <f t="shared" si="13"/>
        <v>748</v>
      </c>
      <c r="E122" s="90">
        <f t="shared" si="13"/>
        <v>452</v>
      </c>
      <c r="F122" s="163">
        <f t="shared" si="13"/>
        <v>380</v>
      </c>
      <c r="G122" s="90">
        <f t="shared" si="13"/>
        <v>504</v>
      </c>
      <c r="H122" s="90">
        <f t="shared" si="13"/>
        <v>305</v>
      </c>
      <c r="I122" s="89">
        <f t="shared" si="13"/>
        <v>3069</v>
      </c>
    </row>
    <row r="123" spans="1:9" ht="13.5" thickBot="1">
      <c r="A123" s="124" t="s">
        <v>320</v>
      </c>
      <c r="B123" s="25" t="s">
        <v>229</v>
      </c>
      <c r="C123" s="12" t="s">
        <v>305</v>
      </c>
      <c r="D123" s="12" t="s">
        <v>306</v>
      </c>
      <c r="E123" s="12" t="s">
        <v>307</v>
      </c>
      <c r="F123" s="152" t="s">
        <v>347</v>
      </c>
      <c r="G123" s="189" t="s">
        <v>309</v>
      </c>
      <c r="H123" s="12" t="s">
        <v>310</v>
      </c>
      <c r="I123" s="25" t="s">
        <v>0</v>
      </c>
    </row>
    <row r="124" spans="1:9" ht="12.75">
      <c r="A124" s="123" t="s">
        <v>20</v>
      </c>
      <c r="B124" s="17" t="s">
        <v>230</v>
      </c>
      <c r="C124" s="58">
        <v>2</v>
      </c>
      <c r="D124" s="58">
        <v>4</v>
      </c>
      <c r="E124" s="58">
        <v>5</v>
      </c>
      <c r="F124" s="158" t="s">
        <v>154</v>
      </c>
      <c r="G124" s="15" t="s">
        <v>154</v>
      </c>
      <c r="H124" s="58" t="s">
        <v>154</v>
      </c>
      <c r="I124" s="16">
        <f aca="true" t="shared" si="14" ref="I124:I132">SUM(C124:H124)</f>
        <v>11</v>
      </c>
    </row>
    <row r="125" spans="1:9" ht="12.75">
      <c r="A125" s="123" t="s">
        <v>21</v>
      </c>
      <c r="B125" s="17" t="s">
        <v>231</v>
      </c>
      <c r="C125" s="18">
        <v>18</v>
      </c>
      <c r="D125" s="18">
        <v>66</v>
      </c>
      <c r="E125" s="18">
        <v>22</v>
      </c>
      <c r="F125" s="117" t="s">
        <v>154</v>
      </c>
      <c r="G125" s="18">
        <v>57</v>
      </c>
      <c r="H125" s="18">
        <v>58</v>
      </c>
      <c r="I125" s="16">
        <f t="shared" si="14"/>
        <v>221</v>
      </c>
    </row>
    <row r="126" spans="1:9" ht="12.75">
      <c r="A126" s="123" t="s">
        <v>29</v>
      </c>
      <c r="B126" s="17" t="s">
        <v>232</v>
      </c>
      <c r="C126" s="18">
        <v>19</v>
      </c>
      <c r="D126" s="18">
        <v>15</v>
      </c>
      <c r="E126" s="18">
        <v>24</v>
      </c>
      <c r="F126" s="117">
        <v>15</v>
      </c>
      <c r="G126" s="18">
        <v>29</v>
      </c>
      <c r="H126" s="18">
        <v>20</v>
      </c>
      <c r="I126" s="16">
        <f t="shared" si="14"/>
        <v>122</v>
      </c>
    </row>
    <row r="127" spans="1:9" ht="12.75">
      <c r="A127" s="123" t="s">
        <v>45</v>
      </c>
      <c r="B127" s="17" t="s">
        <v>233</v>
      </c>
      <c r="C127" s="18">
        <v>30</v>
      </c>
      <c r="D127" s="18">
        <v>1</v>
      </c>
      <c r="E127" s="18">
        <v>1</v>
      </c>
      <c r="F127" s="117" t="s">
        <v>154</v>
      </c>
      <c r="G127" s="18">
        <v>79</v>
      </c>
      <c r="H127" s="18">
        <v>38</v>
      </c>
      <c r="I127" s="16">
        <f t="shared" si="14"/>
        <v>149</v>
      </c>
    </row>
    <row r="128" spans="1:9" ht="12.75">
      <c r="A128" s="123" t="s">
        <v>70</v>
      </c>
      <c r="B128" s="17" t="s">
        <v>234</v>
      </c>
      <c r="C128" s="18">
        <v>68</v>
      </c>
      <c r="D128" s="18">
        <v>2</v>
      </c>
      <c r="E128" s="18">
        <v>2</v>
      </c>
      <c r="F128" s="117">
        <v>62</v>
      </c>
      <c r="G128" s="18">
        <v>45</v>
      </c>
      <c r="H128" s="18">
        <v>8</v>
      </c>
      <c r="I128" s="16">
        <f t="shared" si="14"/>
        <v>187</v>
      </c>
    </row>
    <row r="129" spans="1:9" ht="12.75">
      <c r="A129" s="123" t="s">
        <v>72</v>
      </c>
      <c r="B129" s="17" t="s">
        <v>235</v>
      </c>
      <c r="C129" s="18">
        <v>103</v>
      </c>
      <c r="D129" s="18">
        <v>14</v>
      </c>
      <c r="E129" s="18">
        <v>8</v>
      </c>
      <c r="F129" s="117">
        <v>1</v>
      </c>
      <c r="G129" s="18">
        <v>8</v>
      </c>
      <c r="H129" s="18">
        <v>17</v>
      </c>
      <c r="I129" s="16">
        <f t="shared" si="14"/>
        <v>151</v>
      </c>
    </row>
    <row r="130" spans="1:9" ht="12.75">
      <c r="A130" s="123" t="s">
        <v>74</v>
      </c>
      <c r="B130" s="17" t="s">
        <v>236</v>
      </c>
      <c r="C130" s="18">
        <v>72</v>
      </c>
      <c r="D130" s="18">
        <v>56</v>
      </c>
      <c r="E130" s="18">
        <v>39</v>
      </c>
      <c r="F130" s="117">
        <v>41</v>
      </c>
      <c r="G130" s="18">
        <v>39</v>
      </c>
      <c r="H130" s="18">
        <v>58</v>
      </c>
      <c r="I130" s="16">
        <f t="shared" si="14"/>
        <v>305</v>
      </c>
    </row>
    <row r="131" spans="1:9" ht="12.75">
      <c r="A131" s="123" t="s">
        <v>76</v>
      </c>
      <c r="B131" s="17" t="s">
        <v>289</v>
      </c>
      <c r="C131" s="18">
        <v>51</v>
      </c>
      <c r="D131" s="18">
        <v>86</v>
      </c>
      <c r="E131" s="18">
        <v>71</v>
      </c>
      <c r="F131" s="117">
        <v>69</v>
      </c>
      <c r="G131" s="18" t="s">
        <v>154</v>
      </c>
      <c r="H131" s="18">
        <v>55</v>
      </c>
      <c r="I131" s="16">
        <f t="shared" si="14"/>
        <v>332</v>
      </c>
    </row>
    <row r="132" spans="1:9" ht="13.5" thickBot="1">
      <c r="A132" s="123" t="s">
        <v>312</v>
      </c>
      <c r="B132" s="17" t="s">
        <v>238</v>
      </c>
      <c r="C132" s="26">
        <v>111</v>
      </c>
      <c r="D132" s="26">
        <v>42</v>
      </c>
      <c r="E132" s="26">
        <v>32</v>
      </c>
      <c r="F132" s="154">
        <v>10</v>
      </c>
      <c r="G132" s="26" t="s">
        <v>154</v>
      </c>
      <c r="H132" s="26" t="s">
        <v>154</v>
      </c>
      <c r="I132" s="16">
        <f t="shared" si="14"/>
        <v>195</v>
      </c>
    </row>
    <row r="133" spans="1:9" ht="13.5" thickBot="1">
      <c r="A133" s="5"/>
      <c r="B133" s="83" t="s">
        <v>221</v>
      </c>
      <c r="C133" s="90">
        <f aca="true" t="shared" si="15" ref="C133:H133">SUM(C124:C132)</f>
        <v>474</v>
      </c>
      <c r="D133" s="90">
        <f t="shared" si="15"/>
        <v>286</v>
      </c>
      <c r="E133" s="80">
        <f t="shared" si="15"/>
        <v>204</v>
      </c>
      <c r="F133" s="163">
        <f t="shared" si="15"/>
        <v>198</v>
      </c>
      <c r="G133" s="80">
        <f t="shared" si="15"/>
        <v>257</v>
      </c>
      <c r="H133" s="80">
        <f t="shared" si="15"/>
        <v>254</v>
      </c>
      <c r="I133" s="81">
        <f>SUM(I124:I132)</f>
        <v>1673</v>
      </c>
    </row>
    <row r="134" spans="1:9" ht="13.5" thickBot="1">
      <c r="A134" s="124" t="s">
        <v>321</v>
      </c>
      <c r="B134" s="25" t="s">
        <v>239</v>
      </c>
      <c r="C134" s="12" t="s">
        <v>305</v>
      </c>
      <c r="D134" s="12" t="s">
        <v>306</v>
      </c>
      <c r="E134" s="12" t="s">
        <v>307</v>
      </c>
      <c r="F134" s="164" t="s">
        <v>347</v>
      </c>
      <c r="G134" s="12" t="s">
        <v>309</v>
      </c>
      <c r="H134" s="12" t="s">
        <v>310</v>
      </c>
      <c r="I134" s="25" t="s">
        <v>0</v>
      </c>
    </row>
    <row r="135" spans="1:9" ht="12.75">
      <c r="A135" s="123" t="s">
        <v>20</v>
      </c>
      <c r="B135" s="17" t="s">
        <v>240</v>
      </c>
      <c r="C135" s="58">
        <v>151</v>
      </c>
      <c r="D135" s="58">
        <v>363</v>
      </c>
      <c r="E135" s="58">
        <v>432</v>
      </c>
      <c r="F135" s="158" t="s">
        <v>154</v>
      </c>
      <c r="G135" s="58">
        <v>269</v>
      </c>
      <c r="H135" s="58">
        <v>464</v>
      </c>
      <c r="I135" s="16">
        <f>SUM(C135:H135)</f>
        <v>1679</v>
      </c>
    </row>
    <row r="136" spans="1:9" ht="12.75">
      <c r="A136" s="123" t="s">
        <v>21</v>
      </c>
      <c r="B136" s="17" t="s">
        <v>241</v>
      </c>
      <c r="C136" s="18">
        <v>77</v>
      </c>
      <c r="D136" s="18">
        <v>46</v>
      </c>
      <c r="E136" s="18">
        <v>59</v>
      </c>
      <c r="F136" s="117">
        <v>12</v>
      </c>
      <c r="G136" s="18" t="s">
        <v>154</v>
      </c>
      <c r="H136" s="18" t="s">
        <v>154</v>
      </c>
      <c r="I136" s="16">
        <f>SUM(C136:H136)</f>
        <v>194</v>
      </c>
    </row>
    <row r="137" spans="1:9" ht="13.5" thickBot="1">
      <c r="A137" s="123" t="s">
        <v>29</v>
      </c>
      <c r="B137" s="17" t="s">
        <v>242</v>
      </c>
      <c r="C137" s="26" t="s">
        <v>154</v>
      </c>
      <c r="D137" s="26" t="s">
        <v>154</v>
      </c>
      <c r="E137" s="26" t="s">
        <v>154</v>
      </c>
      <c r="F137" s="154" t="s">
        <v>154</v>
      </c>
      <c r="G137" s="26" t="s">
        <v>154</v>
      </c>
      <c r="H137" s="26">
        <v>2</v>
      </c>
      <c r="I137" s="16">
        <f>SUM(C137:H137)</f>
        <v>2</v>
      </c>
    </row>
    <row r="138" spans="1:9" ht="13.5" thickBot="1">
      <c r="A138" s="5"/>
      <c r="B138" s="83" t="s">
        <v>221</v>
      </c>
      <c r="C138" s="90">
        <f aca="true" t="shared" si="16" ref="C138:H138">SUM(C135:C137)</f>
        <v>228</v>
      </c>
      <c r="D138" s="90">
        <f t="shared" si="16"/>
        <v>409</v>
      </c>
      <c r="E138" s="80">
        <f t="shared" si="16"/>
        <v>491</v>
      </c>
      <c r="F138" s="163">
        <f t="shared" si="16"/>
        <v>12</v>
      </c>
      <c r="G138" s="80">
        <f t="shared" si="16"/>
        <v>269</v>
      </c>
      <c r="H138" s="80">
        <f t="shared" si="16"/>
        <v>466</v>
      </c>
      <c r="I138" s="81">
        <f>SUM(I135:I137)</f>
        <v>1875</v>
      </c>
    </row>
    <row r="139" spans="1:9" ht="13.5" thickBot="1">
      <c r="A139" s="124" t="s">
        <v>322</v>
      </c>
      <c r="B139" s="25" t="s">
        <v>243</v>
      </c>
      <c r="C139" s="12" t="s">
        <v>305</v>
      </c>
      <c r="D139" s="12" t="s">
        <v>306</v>
      </c>
      <c r="E139" s="12" t="s">
        <v>307</v>
      </c>
      <c r="F139" s="164" t="s">
        <v>347</v>
      </c>
      <c r="G139" s="12" t="s">
        <v>309</v>
      </c>
      <c r="H139" s="12" t="s">
        <v>310</v>
      </c>
      <c r="I139" s="25" t="s">
        <v>0</v>
      </c>
    </row>
    <row r="140" spans="1:9" ht="13.5" thickBot="1">
      <c r="A140" s="123" t="s">
        <v>20</v>
      </c>
      <c r="B140" s="17" t="s">
        <v>244</v>
      </c>
      <c r="C140" s="91">
        <v>4</v>
      </c>
      <c r="D140" s="91">
        <v>16</v>
      </c>
      <c r="E140" s="91">
        <v>40</v>
      </c>
      <c r="F140" s="165" t="s">
        <v>154</v>
      </c>
      <c r="G140" s="91">
        <v>5</v>
      </c>
      <c r="H140" s="91">
        <v>76</v>
      </c>
      <c r="I140" s="16">
        <f>SUM(C140:H140)</f>
        <v>141</v>
      </c>
    </row>
    <row r="141" spans="1:9" ht="13.5" thickBot="1">
      <c r="A141" s="5"/>
      <c r="B141" s="83" t="s">
        <v>221</v>
      </c>
      <c r="C141" s="90">
        <f aca="true" t="shared" si="17" ref="C141:H141">SUM(C140)</f>
        <v>4</v>
      </c>
      <c r="D141" s="90">
        <f t="shared" si="17"/>
        <v>16</v>
      </c>
      <c r="E141" s="80">
        <f t="shared" si="17"/>
        <v>40</v>
      </c>
      <c r="F141" s="163">
        <f t="shared" si="17"/>
        <v>0</v>
      </c>
      <c r="G141" s="80">
        <f t="shared" si="17"/>
        <v>5</v>
      </c>
      <c r="H141" s="80">
        <f t="shared" si="17"/>
        <v>76</v>
      </c>
      <c r="I141" s="81">
        <f>SUM(I140)</f>
        <v>141</v>
      </c>
    </row>
    <row r="142" spans="1:9" ht="13.5" thickBot="1">
      <c r="A142" s="124" t="s">
        <v>323</v>
      </c>
      <c r="B142" s="25" t="s">
        <v>245</v>
      </c>
      <c r="C142" s="12" t="s">
        <v>305</v>
      </c>
      <c r="D142" s="12" t="s">
        <v>306</v>
      </c>
      <c r="E142" s="12" t="s">
        <v>307</v>
      </c>
      <c r="F142" s="164" t="s">
        <v>347</v>
      </c>
      <c r="G142" s="12" t="s">
        <v>309</v>
      </c>
      <c r="H142" s="12" t="s">
        <v>310</v>
      </c>
      <c r="I142" s="25" t="s">
        <v>0</v>
      </c>
    </row>
    <row r="143" spans="1:9" ht="12.75">
      <c r="A143" s="123" t="s">
        <v>20</v>
      </c>
      <c r="B143" s="17" t="s">
        <v>246</v>
      </c>
      <c r="C143" s="58">
        <v>110</v>
      </c>
      <c r="D143" s="58">
        <v>261</v>
      </c>
      <c r="E143" s="58">
        <v>276</v>
      </c>
      <c r="F143" s="158">
        <v>264</v>
      </c>
      <c r="G143" s="58">
        <v>204</v>
      </c>
      <c r="H143" s="58">
        <v>411</v>
      </c>
      <c r="I143" s="16">
        <f>SUM(C143:H143)</f>
        <v>1526</v>
      </c>
    </row>
    <row r="144" spans="1:9" ht="13.5" thickBot="1">
      <c r="A144" s="123" t="s">
        <v>21</v>
      </c>
      <c r="B144" s="17" t="s">
        <v>247</v>
      </c>
      <c r="C144" s="26">
        <v>101</v>
      </c>
      <c r="D144" s="26">
        <v>77</v>
      </c>
      <c r="E144" s="26">
        <v>39</v>
      </c>
      <c r="F144" s="154">
        <v>14</v>
      </c>
      <c r="G144" s="26">
        <v>15</v>
      </c>
      <c r="H144" s="26">
        <v>2</v>
      </c>
      <c r="I144" s="16">
        <f>SUM(C144:H144)</f>
        <v>248</v>
      </c>
    </row>
    <row r="145" spans="1:9" ht="13.5" thickBot="1">
      <c r="A145" s="5"/>
      <c r="B145" s="83" t="s">
        <v>221</v>
      </c>
      <c r="C145" s="90">
        <f aca="true" t="shared" si="18" ref="C145:H145">SUM(C143:C144)</f>
        <v>211</v>
      </c>
      <c r="D145" s="90">
        <f t="shared" si="18"/>
        <v>338</v>
      </c>
      <c r="E145" s="80">
        <f t="shared" si="18"/>
        <v>315</v>
      </c>
      <c r="F145" s="163">
        <f t="shared" si="18"/>
        <v>278</v>
      </c>
      <c r="G145" s="80">
        <f t="shared" si="18"/>
        <v>219</v>
      </c>
      <c r="H145" s="80">
        <f t="shared" si="18"/>
        <v>413</v>
      </c>
      <c r="I145" s="81">
        <f>SUM(I143:I144)</f>
        <v>1774</v>
      </c>
    </row>
    <row r="146" spans="1:9" ht="13.5" thickBot="1">
      <c r="A146" s="124" t="s">
        <v>324</v>
      </c>
      <c r="B146" s="25" t="s">
        <v>248</v>
      </c>
      <c r="C146" s="12" t="s">
        <v>305</v>
      </c>
      <c r="D146" s="12" t="s">
        <v>306</v>
      </c>
      <c r="E146" s="12" t="s">
        <v>307</v>
      </c>
      <c r="F146" s="164" t="s">
        <v>347</v>
      </c>
      <c r="G146" s="12" t="s">
        <v>309</v>
      </c>
      <c r="H146" s="12" t="s">
        <v>310</v>
      </c>
      <c r="I146" s="25" t="s">
        <v>0</v>
      </c>
    </row>
    <row r="147" spans="1:9" ht="12.75">
      <c r="A147" s="123" t="s">
        <v>20</v>
      </c>
      <c r="B147" s="17" t="s">
        <v>249</v>
      </c>
      <c r="C147" s="58">
        <v>2</v>
      </c>
      <c r="D147" s="58">
        <v>8</v>
      </c>
      <c r="E147" s="58">
        <v>8</v>
      </c>
      <c r="F147" s="158" t="s">
        <v>154</v>
      </c>
      <c r="G147" s="58" t="s">
        <v>154</v>
      </c>
      <c r="H147" s="58">
        <v>4</v>
      </c>
      <c r="I147" s="16">
        <f aca="true" t="shared" si="19" ref="I147:I154">SUM(C147:H147)</f>
        <v>22</v>
      </c>
    </row>
    <row r="148" spans="1:9" ht="12.75">
      <c r="A148" s="123" t="s">
        <v>21</v>
      </c>
      <c r="B148" s="17" t="s">
        <v>250</v>
      </c>
      <c r="C148" s="18" t="s">
        <v>154</v>
      </c>
      <c r="D148" s="18">
        <v>6</v>
      </c>
      <c r="E148" s="18">
        <v>3</v>
      </c>
      <c r="F148" s="117" t="s">
        <v>154</v>
      </c>
      <c r="G148" s="18">
        <v>8</v>
      </c>
      <c r="H148" s="18">
        <v>5</v>
      </c>
      <c r="I148" s="16">
        <f t="shared" si="19"/>
        <v>22</v>
      </c>
    </row>
    <row r="149" spans="1:9" ht="12.75">
      <c r="A149" s="123" t="s">
        <v>29</v>
      </c>
      <c r="B149" s="17" t="s">
        <v>274</v>
      </c>
      <c r="C149" s="18" t="s">
        <v>154</v>
      </c>
      <c r="D149" s="18">
        <v>33</v>
      </c>
      <c r="E149" s="18">
        <v>7</v>
      </c>
      <c r="F149" s="117" t="s">
        <v>154</v>
      </c>
      <c r="G149" s="18" t="s">
        <v>154</v>
      </c>
      <c r="H149" s="18">
        <v>3</v>
      </c>
      <c r="I149" s="16">
        <f t="shared" si="19"/>
        <v>43</v>
      </c>
    </row>
    <row r="150" spans="1:9" ht="12.75">
      <c r="A150" s="123" t="s">
        <v>45</v>
      </c>
      <c r="B150" s="17" t="s">
        <v>275</v>
      </c>
      <c r="C150" s="18">
        <v>77</v>
      </c>
      <c r="D150" s="18">
        <v>28</v>
      </c>
      <c r="E150" s="18">
        <v>29</v>
      </c>
      <c r="F150" s="117">
        <v>19</v>
      </c>
      <c r="G150" s="18">
        <v>17</v>
      </c>
      <c r="H150" s="18">
        <v>16</v>
      </c>
      <c r="I150" s="16">
        <f t="shared" si="19"/>
        <v>186</v>
      </c>
    </row>
    <row r="151" spans="1:9" ht="12.75">
      <c r="A151" s="123" t="s">
        <v>70</v>
      </c>
      <c r="B151" s="17" t="s">
        <v>276</v>
      </c>
      <c r="C151" s="18">
        <v>21</v>
      </c>
      <c r="D151" s="18">
        <v>302</v>
      </c>
      <c r="E151" s="18">
        <v>261</v>
      </c>
      <c r="F151" s="117">
        <v>19</v>
      </c>
      <c r="G151" s="18">
        <v>65</v>
      </c>
      <c r="H151" s="18" t="s">
        <v>154</v>
      </c>
      <c r="I151" s="16">
        <f t="shared" si="19"/>
        <v>668</v>
      </c>
    </row>
    <row r="152" spans="1:9" ht="12.75">
      <c r="A152" s="123" t="s">
        <v>72</v>
      </c>
      <c r="B152" s="17" t="s">
        <v>277</v>
      </c>
      <c r="C152" s="18" t="s">
        <v>154</v>
      </c>
      <c r="D152" s="18">
        <v>47</v>
      </c>
      <c r="E152" s="18">
        <v>69</v>
      </c>
      <c r="F152" s="117">
        <v>117</v>
      </c>
      <c r="G152" s="18">
        <v>210</v>
      </c>
      <c r="H152" s="18">
        <v>248</v>
      </c>
      <c r="I152" s="16">
        <f t="shared" si="19"/>
        <v>691</v>
      </c>
    </row>
    <row r="153" spans="1:9" ht="12.75">
      <c r="A153" s="123" t="s">
        <v>74</v>
      </c>
      <c r="B153" s="17" t="s">
        <v>280</v>
      </c>
      <c r="C153" s="18">
        <v>6</v>
      </c>
      <c r="D153" s="18">
        <v>6</v>
      </c>
      <c r="E153" s="18" t="s">
        <v>154</v>
      </c>
      <c r="F153" s="117" t="s">
        <v>154</v>
      </c>
      <c r="G153" s="18">
        <v>5</v>
      </c>
      <c r="H153" s="18">
        <v>6</v>
      </c>
      <c r="I153" s="16">
        <f t="shared" si="19"/>
        <v>23</v>
      </c>
    </row>
    <row r="154" spans="1:9" ht="13.5" thickBot="1">
      <c r="A154" s="123" t="s">
        <v>76</v>
      </c>
      <c r="B154" s="17" t="s">
        <v>238</v>
      </c>
      <c r="C154" s="26" t="s">
        <v>154</v>
      </c>
      <c r="D154" s="26">
        <v>132</v>
      </c>
      <c r="E154" s="26" t="s">
        <v>154</v>
      </c>
      <c r="F154" s="154" t="s">
        <v>154</v>
      </c>
      <c r="G154" s="26" t="s">
        <v>154</v>
      </c>
      <c r="H154" s="26">
        <v>2</v>
      </c>
      <c r="I154" s="16">
        <f t="shared" si="19"/>
        <v>134</v>
      </c>
    </row>
    <row r="155" spans="1:9" ht="13.5" thickBot="1">
      <c r="A155" s="5"/>
      <c r="B155" s="83" t="s">
        <v>221</v>
      </c>
      <c r="C155" s="90">
        <f aca="true" t="shared" si="20" ref="C155:H155">SUM(C147:C154)</f>
        <v>106</v>
      </c>
      <c r="D155" s="90">
        <f t="shared" si="20"/>
        <v>562</v>
      </c>
      <c r="E155" s="80">
        <f t="shared" si="20"/>
        <v>377</v>
      </c>
      <c r="F155" s="163">
        <f t="shared" si="20"/>
        <v>155</v>
      </c>
      <c r="G155" s="80">
        <f t="shared" si="20"/>
        <v>305</v>
      </c>
      <c r="H155" s="80">
        <f t="shared" si="20"/>
        <v>284</v>
      </c>
      <c r="I155" s="81">
        <f>SUM(I147:I154)</f>
        <v>1789</v>
      </c>
    </row>
    <row r="156" spans="1:9" ht="13.5" thickBot="1">
      <c r="A156" s="124" t="s">
        <v>325</v>
      </c>
      <c r="B156" s="25" t="s">
        <v>251</v>
      </c>
      <c r="C156" s="12" t="s">
        <v>305</v>
      </c>
      <c r="D156" s="12" t="s">
        <v>306</v>
      </c>
      <c r="E156" s="12" t="s">
        <v>307</v>
      </c>
      <c r="F156" s="164" t="s">
        <v>347</v>
      </c>
      <c r="G156" s="12" t="s">
        <v>309</v>
      </c>
      <c r="H156" s="12" t="s">
        <v>310</v>
      </c>
      <c r="I156" s="25" t="s">
        <v>0</v>
      </c>
    </row>
    <row r="157" spans="1:9" ht="12.75">
      <c r="A157" s="123" t="s">
        <v>20</v>
      </c>
      <c r="B157" s="17" t="s">
        <v>292</v>
      </c>
      <c r="C157" s="18" t="s">
        <v>154</v>
      </c>
      <c r="D157" s="18" t="s">
        <v>154</v>
      </c>
      <c r="E157" s="18" t="s">
        <v>154</v>
      </c>
      <c r="F157" s="117" t="s">
        <v>154</v>
      </c>
      <c r="G157" s="18" t="s">
        <v>154</v>
      </c>
      <c r="H157" s="18">
        <v>2</v>
      </c>
      <c r="I157" s="16">
        <f>SUM(C157:H157)</f>
        <v>2</v>
      </c>
    </row>
    <row r="158" spans="1:9" ht="12.75">
      <c r="A158" s="123" t="s">
        <v>21</v>
      </c>
      <c r="B158" s="17" t="s">
        <v>291</v>
      </c>
      <c r="C158" s="18" t="s">
        <v>154</v>
      </c>
      <c r="D158" s="18" t="s">
        <v>154</v>
      </c>
      <c r="E158" s="18" t="s">
        <v>154</v>
      </c>
      <c r="F158" s="117" t="s">
        <v>154</v>
      </c>
      <c r="G158" s="18" t="s">
        <v>154</v>
      </c>
      <c r="H158" s="18" t="s">
        <v>154</v>
      </c>
      <c r="I158" s="16">
        <f>SUM(C158:H158)</f>
        <v>0</v>
      </c>
    </row>
    <row r="159" spans="1:9" ht="13.5" thickBot="1">
      <c r="A159" s="123" t="s">
        <v>29</v>
      </c>
      <c r="B159" s="17" t="s">
        <v>238</v>
      </c>
      <c r="C159" s="18" t="s">
        <v>154</v>
      </c>
      <c r="D159" s="18" t="s">
        <v>154</v>
      </c>
      <c r="E159" s="18" t="s">
        <v>154</v>
      </c>
      <c r="F159" s="117" t="s">
        <v>154</v>
      </c>
      <c r="G159" s="18" t="s">
        <v>154</v>
      </c>
      <c r="H159" s="18" t="s">
        <v>154</v>
      </c>
      <c r="I159" s="16">
        <f>SUM(C159:H159)</f>
        <v>0</v>
      </c>
    </row>
    <row r="160" spans="1:9" ht="13.5" thickBot="1">
      <c r="A160" s="5"/>
      <c r="B160" s="83" t="s">
        <v>221</v>
      </c>
      <c r="C160" s="150">
        <f aca="true" t="shared" si="21" ref="C160:H160">SUM(C157:C159)</f>
        <v>0</v>
      </c>
      <c r="D160" s="85">
        <f t="shared" si="21"/>
        <v>0</v>
      </c>
      <c r="E160" s="85">
        <f t="shared" si="21"/>
        <v>0</v>
      </c>
      <c r="F160" s="163">
        <f t="shared" si="21"/>
        <v>0</v>
      </c>
      <c r="G160" s="85">
        <f t="shared" si="21"/>
        <v>0</v>
      </c>
      <c r="H160" s="85">
        <f t="shared" si="21"/>
        <v>2</v>
      </c>
      <c r="I160" s="81">
        <f>SUM(I157:I159)</f>
        <v>2</v>
      </c>
    </row>
    <row r="161" spans="1:9" ht="13.5" thickBot="1">
      <c r="A161" s="5"/>
      <c r="B161" s="22" t="s">
        <v>0</v>
      </c>
      <c r="C161" s="121">
        <f>SUM(C105+C122+C133+C138+C141+C145+C155+C160)</f>
        <v>49006</v>
      </c>
      <c r="D161" s="23">
        <f>SUM(D160+D155+D145+D141+D138+D133+D122+D105)</f>
        <v>58395</v>
      </c>
      <c r="E161" s="121">
        <f>SUM(E105+E122+E133+E138+E141+E145+E155+E160)</f>
        <v>86377</v>
      </c>
      <c r="F161" s="156">
        <f>SUM(F105+F122+F133+F138+F141+F145+F155+F160)</f>
        <v>72376</v>
      </c>
      <c r="G161" s="121">
        <f>SUM(G105+G122+G133+G138+G141+G145+G155+G160)</f>
        <v>68483</v>
      </c>
      <c r="H161" s="121">
        <f>SUM(H105+H122+H133+H138+H141+H145+H155+H160)</f>
        <v>101858</v>
      </c>
      <c r="I161" s="122">
        <f>SUM(I105+I122+I133+I138+I141+I145+I155+I160)</f>
        <v>436495</v>
      </c>
    </row>
    <row r="162" ht="13.5" thickBot="1"/>
    <row r="163" spans="1:9" ht="13.5" thickBot="1">
      <c r="A163" s="124">
        <v>2</v>
      </c>
      <c r="B163" s="77" t="s">
        <v>204</v>
      </c>
      <c r="C163" s="75"/>
      <c r="D163" s="75"/>
      <c r="E163" s="75"/>
      <c r="F163" s="75"/>
      <c r="G163" s="75"/>
      <c r="H163" s="75"/>
      <c r="I163" s="76"/>
    </row>
    <row r="164" spans="1:9" ht="13.5" thickBot="1">
      <c r="A164" s="4"/>
      <c r="B164" s="51" t="s">
        <v>108</v>
      </c>
      <c r="C164" s="12" t="s">
        <v>305</v>
      </c>
      <c r="D164" s="12" t="s">
        <v>306</v>
      </c>
      <c r="E164" s="12" t="s">
        <v>307</v>
      </c>
      <c r="F164" s="152" t="s">
        <v>347</v>
      </c>
      <c r="G164" s="12" t="s">
        <v>309</v>
      </c>
      <c r="H164" s="12" t="s">
        <v>310</v>
      </c>
      <c r="I164" s="13" t="s">
        <v>0</v>
      </c>
    </row>
    <row r="165" spans="1:9" ht="12.75">
      <c r="A165" s="123" t="s">
        <v>20</v>
      </c>
      <c r="B165" s="14" t="s">
        <v>205</v>
      </c>
      <c r="C165" s="94" t="s">
        <v>154</v>
      </c>
      <c r="D165" s="145">
        <v>7933</v>
      </c>
      <c r="E165" s="94">
        <v>7112</v>
      </c>
      <c r="F165" s="166" t="s">
        <v>154</v>
      </c>
      <c r="G165" s="94" t="s">
        <v>154</v>
      </c>
      <c r="H165" s="94" t="s">
        <v>154</v>
      </c>
      <c r="I165" s="95">
        <f aca="true" t="shared" si="22" ref="I165:I181">SUM(C165:H165)</f>
        <v>15045</v>
      </c>
    </row>
    <row r="166" spans="1:9" ht="12.75">
      <c r="A166" s="123" t="s">
        <v>21</v>
      </c>
      <c r="B166" s="17" t="s">
        <v>294</v>
      </c>
      <c r="C166" s="96" t="s">
        <v>154</v>
      </c>
      <c r="D166" s="147">
        <v>133</v>
      </c>
      <c r="E166" s="96">
        <v>203</v>
      </c>
      <c r="F166" s="147">
        <v>2</v>
      </c>
      <c r="G166" s="96" t="s">
        <v>154</v>
      </c>
      <c r="H166" s="96">
        <v>14</v>
      </c>
      <c r="I166" s="95">
        <f t="shared" si="22"/>
        <v>352</v>
      </c>
    </row>
    <row r="167" spans="1:9" ht="12.75">
      <c r="A167" s="123" t="s">
        <v>29</v>
      </c>
      <c r="B167" s="17" t="s">
        <v>206</v>
      </c>
      <c r="C167" s="96" t="s">
        <v>154</v>
      </c>
      <c r="D167" s="147">
        <v>379</v>
      </c>
      <c r="E167" s="96">
        <v>372</v>
      </c>
      <c r="F167" s="147" t="s">
        <v>154</v>
      </c>
      <c r="G167" s="96" t="s">
        <v>154</v>
      </c>
      <c r="H167" s="96" t="s">
        <v>154</v>
      </c>
      <c r="I167" s="95">
        <f t="shared" si="22"/>
        <v>751</v>
      </c>
    </row>
    <row r="168" spans="1:9" ht="12.75">
      <c r="A168" s="123" t="s">
        <v>45</v>
      </c>
      <c r="B168" s="17" t="s">
        <v>207</v>
      </c>
      <c r="C168" s="96" t="s">
        <v>154</v>
      </c>
      <c r="D168" s="147">
        <v>271</v>
      </c>
      <c r="E168" s="96" t="s">
        <v>154</v>
      </c>
      <c r="F168" s="147">
        <v>2</v>
      </c>
      <c r="G168" s="96" t="s">
        <v>154</v>
      </c>
      <c r="H168" s="96">
        <v>20</v>
      </c>
      <c r="I168" s="95">
        <f t="shared" si="22"/>
        <v>293</v>
      </c>
    </row>
    <row r="169" spans="1:9" ht="12.75">
      <c r="A169" s="123" t="s">
        <v>70</v>
      </c>
      <c r="B169" s="17" t="s">
        <v>208</v>
      </c>
      <c r="C169" s="96" t="s">
        <v>154</v>
      </c>
      <c r="D169" s="147">
        <v>83</v>
      </c>
      <c r="E169" s="96" t="s">
        <v>154</v>
      </c>
      <c r="F169" s="147" t="s">
        <v>154</v>
      </c>
      <c r="G169" s="96" t="s">
        <v>154</v>
      </c>
      <c r="H169" s="96" t="s">
        <v>154</v>
      </c>
      <c r="I169" s="95">
        <f t="shared" si="22"/>
        <v>83</v>
      </c>
    </row>
    <row r="170" spans="1:9" ht="12.75">
      <c r="A170" s="123" t="s">
        <v>72</v>
      </c>
      <c r="B170" s="17" t="s">
        <v>295</v>
      </c>
      <c r="C170" s="96" t="s">
        <v>154</v>
      </c>
      <c r="D170" s="147" t="s">
        <v>154</v>
      </c>
      <c r="E170" s="96" t="s">
        <v>154</v>
      </c>
      <c r="F170" s="147" t="s">
        <v>154</v>
      </c>
      <c r="G170" s="96" t="s">
        <v>154</v>
      </c>
      <c r="H170" s="96" t="s">
        <v>154</v>
      </c>
      <c r="I170" s="95">
        <f t="shared" si="22"/>
        <v>0</v>
      </c>
    </row>
    <row r="171" spans="1:9" ht="12.75">
      <c r="A171" s="123" t="s">
        <v>74</v>
      </c>
      <c r="B171" s="17" t="s">
        <v>209</v>
      </c>
      <c r="C171" s="96" t="s">
        <v>154</v>
      </c>
      <c r="D171" s="147" t="s">
        <v>154</v>
      </c>
      <c r="E171" s="96" t="s">
        <v>154</v>
      </c>
      <c r="F171" s="147" t="s">
        <v>154</v>
      </c>
      <c r="G171" s="96" t="s">
        <v>154</v>
      </c>
      <c r="H171" s="96" t="s">
        <v>154</v>
      </c>
      <c r="I171" s="95">
        <f t="shared" si="22"/>
        <v>0</v>
      </c>
    </row>
    <row r="172" spans="1:9" ht="12.75">
      <c r="A172" s="123" t="s">
        <v>76</v>
      </c>
      <c r="B172" s="17" t="s">
        <v>210</v>
      </c>
      <c r="C172" s="96" t="s">
        <v>154</v>
      </c>
      <c r="D172" s="147" t="s">
        <v>154</v>
      </c>
      <c r="E172" s="96" t="s">
        <v>154</v>
      </c>
      <c r="F172" s="147" t="s">
        <v>154</v>
      </c>
      <c r="G172" s="96" t="s">
        <v>154</v>
      </c>
      <c r="H172" s="96">
        <v>2</v>
      </c>
      <c r="I172" s="95">
        <f t="shared" si="22"/>
        <v>2</v>
      </c>
    </row>
    <row r="173" spans="1:9" ht="12.75">
      <c r="A173" s="123" t="s">
        <v>312</v>
      </c>
      <c r="B173" s="17" t="s">
        <v>211</v>
      </c>
      <c r="C173" s="96" t="s">
        <v>154</v>
      </c>
      <c r="D173" s="147" t="s">
        <v>154</v>
      </c>
      <c r="E173" s="96" t="s">
        <v>154</v>
      </c>
      <c r="F173" s="147" t="s">
        <v>154</v>
      </c>
      <c r="G173" s="96" t="s">
        <v>154</v>
      </c>
      <c r="H173" s="96" t="s">
        <v>154</v>
      </c>
      <c r="I173" s="95">
        <f t="shared" si="22"/>
        <v>0</v>
      </c>
    </row>
    <row r="174" spans="1:9" ht="12.75">
      <c r="A174" s="123" t="s">
        <v>313</v>
      </c>
      <c r="B174" s="17" t="s">
        <v>284</v>
      </c>
      <c r="C174" s="96" t="s">
        <v>154</v>
      </c>
      <c r="D174" s="147" t="s">
        <v>154</v>
      </c>
      <c r="E174" s="96" t="s">
        <v>154</v>
      </c>
      <c r="F174" s="147" t="s">
        <v>154</v>
      </c>
      <c r="G174" s="96" t="s">
        <v>154</v>
      </c>
      <c r="H174" s="96" t="s">
        <v>154</v>
      </c>
      <c r="I174" s="95">
        <f t="shared" si="22"/>
        <v>0</v>
      </c>
    </row>
    <row r="175" spans="1:9" ht="12.75">
      <c r="A175" s="123" t="s">
        <v>314</v>
      </c>
      <c r="B175" s="17" t="s">
        <v>285</v>
      </c>
      <c r="C175" s="96" t="s">
        <v>154</v>
      </c>
      <c r="D175" s="147" t="s">
        <v>154</v>
      </c>
      <c r="E175" s="96" t="s">
        <v>154</v>
      </c>
      <c r="F175" s="147" t="s">
        <v>154</v>
      </c>
      <c r="G175" s="96" t="s">
        <v>154</v>
      </c>
      <c r="H175" s="96" t="s">
        <v>154</v>
      </c>
      <c r="I175" s="95">
        <f t="shared" si="22"/>
        <v>0</v>
      </c>
    </row>
    <row r="176" spans="1:9" ht="12.75">
      <c r="A176" s="123" t="s">
        <v>315</v>
      </c>
      <c r="B176" s="17" t="s">
        <v>301</v>
      </c>
      <c r="C176" s="96" t="s">
        <v>154</v>
      </c>
      <c r="D176" s="147" t="s">
        <v>154</v>
      </c>
      <c r="E176" s="96" t="s">
        <v>154</v>
      </c>
      <c r="F176" s="147" t="s">
        <v>154</v>
      </c>
      <c r="G176" s="96" t="s">
        <v>154</v>
      </c>
      <c r="H176" s="96">
        <v>546</v>
      </c>
      <c r="I176" s="95">
        <f t="shared" si="22"/>
        <v>546</v>
      </c>
    </row>
    <row r="177" spans="1:9" ht="12.75">
      <c r="A177" s="123" t="s">
        <v>316</v>
      </c>
      <c r="B177" s="17" t="s">
        <v>302</v>
      </c>
      <c r="C177" s="96" t="s">
        <v>154</v>
      </c>
      <c r="D177" s="147" t="s">
        <v>154</v>
      </c>
      <c r="E177" s="96" t="s">
        <v>154</v>
      </c>
      <c r="F177" s="147" t="s">
        <v>154</v>
      </c>
      <c r="G177" s="96" t="s">
        <v>154</v>
      </c>
      <c r="H177" s="96" t="s">
        <v>154</v>
      </c>
      <c r="I177" s="95">
        <f t="shared" si="22"/>
        <v>0</v>
      </c>
    </row>
    <row r="178" spans="1:9" ht="12.75">
      <c r="A178" s="123" t="s">
        <v>317</v>
      </c>
      <c r="B178" s="17" t="s">
        <v>286</v>
      </c>
      <c r="C178" s="96" t="s">
        <v>154</v>
      </c>
      <c r="D178" s="147" t="s">
        <v>154</v>
      </c>
      <c r="E178" s="96" t="s">
        <v>154</v>
      </c>
      <c r="F178" s="147" t="s">
        <v>154</v>
      </c>
      <c r="G178" s="96" t="s">
        <v>154</v>
      </c>
      <c r="H178" s="96" t="s">
        <v>154</v>
      </c>
      <c r="I178" s="95">
        <f t="shared" si="22"/>
        <v>0</v>
      </c>
    </row>
    <row r="179" spans="1:9" ht="12.75">
      <c r="A179" s="123" t="s">
        <v>318</v>
      </c>
      <c r="B179" s="17" t="s">
        <v>287</v>
      </c>
      <c r="C179" s="96" t="s">
        <v>154</v>
      </c>
      <c r="D179" s="147" t="s">
        <v>154</v>
      </c>
      <c r="E179" s="96" t="s">
        <v>154</v>
      </c>
      <c r="F179" s="147" t="s">
        <v>154</v>
      </c>
      <c r="G179" s="96" t="s">
        <v>154</v>
      </c>
      <c r="H179" s="96">
        <v>25</v>
      </c>
      <c r="I179" s="95">
        <f t="shared" si="22"/>
        <v>25</v>
      </c>
    </row>
    <row r="180" spans="1:9" ht="12.75">
      <c r="A180" s="123" t="s">
        <v>326</v>
      </c>
      <c r="B180" s="17" t="s">
        <v>288</v>
      </c>
      <c r="C180" s="96" t="s">
        <v>154</v>
      </c>
      <c r="D180" s="147" t="s">
        <v>154</v>
      </c>
      <c r="E180" s="96" t="s">
        <v>154</v>
      </c>
      <c r="F180" s="147" t="s">
        <v>154</v>
      </c>
      <c r="G180" s="96" t="s">
        <v>154</v>
      </c>
      <c r="H180" s="96" t="s">
        <v>154</v>
      </c>
      <c r="I180" s="95">
        <f t="shared" si="22"/>
        <v>0</v>
      </c>
    </row>
    <row r="181" spans="1:9" ht="13.5" thickBot="1">
      <c r="A181" s="123" t="s">
        <v>329</v>
      </c>
      <c r="B181" s="17" t="s">
        <v>8</v>
      </c>
      <c r="C181" s="97" t="s">
        <v>154</v>
      </c>
      <c r="D181" s="149" t="s">
        <v>154</v>
      </c>
      <c r="E181" s="97" t="s">
        <v>154</v>
      </c>
      <c r="F181" s="149" t="s">
        <v>154</v>
      </c>
      <c r="G181" s="97" t="s">
        <v>154</v>
      </c>
      <c r="H181" s="97">
        <v>4</v>
      </c>
      <c r="I181" s="95">
        <f t="shared" si="22"/>
        <v>4</v>
      </c>
    </row>
    <row r="182" spans="1:9" ht="14.25" thickBot="1" thickTop="1">
      <c r="A182" s="5"/>
      <c r="B182" s="22" t="s">
        <v>0</v>
      </c>
      <c r="C182" s="98">
        <f aca="true" t="shared" si="23" ref="C182:H182">SUM(C165:C181)</f>
        <v>0</v>
      </c>
      <c r="D182" s="98">
        <f t="shared" si="23"/>
        <v>8799</v>
      </c>
      <c r="E182" s="98">
        <f t="shared" si="23"/>
        <v>7687</v>
      </c>
      <c r="F182" s="167">
        <f t="shared" si="23"/>
        <v>4</v>
      </c>
      <c r="G182" s="98">
        <f t="shared" si="23"/>
        <v>0</v>
      </c>
      <c r="H182" s="98">
        <f t="shared" si="23"/>
        <v>611</v>
      </c>
      <c r="I182" s="99">
        <f>SUM(I165:I181)</f>
        <v>17101</v>
      </c>
    </row>
    <row r="183" ht="13.5" thickBot="1"/>
    <row r="184" spans="1:9" ht="13.5" thickBot="1">
      <c r="A184" s="124">
        <v>3</v>
      </c>
      <c r="B184" s="77" t="s">
        <v>110</v>
      </c>
      <c r="C184" s="75"/>
      <c r="D184" s="75"/>
      <c r="E184" s="75"/>
      <c r="F184" s="75"/>
      <c r="G184" s="75"/>
      <c r="H184" s="75"/>
      <c r="I184" s="76"/>
    </row>
    <row r="185" spans="1:9" ht="13.5" thickBot="1">
      <c r="A185" s="4"/>
      <c r="B185" s="51" t="s">
        <v>111</v>
      </c>
      <c r="C185" s="12" t="s">
        <v>305</v>
      </c>
      <c r="D185" s="12" t="s">
        <v>306</v>
      </c>
      <c r="E185" s="12" t="s">
        <v>307</v>
      </c>
      <c r="F185" s="152" t="s">
        <v>347</v>
      </c>
      <c r="G185" s="12" t="s">
        <v>309</v>
      </c>
      <c r="H185" s="12" t="s">
        <v>310</v>
      </c>
      <c r="I185" s="13" t="s">
        <v>0</v>
      </c>
    </row>
    <row r="186" spans="1:9" ht="12.75">
      <c r="A186" s="123" t="s">
        <v>20</v>
      </c>
      <c r="B186" s="14" t="s">
        <v>112</v>
      </c>
      <c r="C186" s="58" t="s">
        <v>154</v>
      </c>
      <c r="D186" s="58" t="s">
        <v>154</v>
      </c>
      <c r="E186" s="58" t="s">
        <v>154</v>
      </c>
      <c r="F186" s="158" t="s">
        <v>154</v>
      </c>
      <c r="G186" s="58" t="s">
        <v>154</v>
      </c>
      <c r="H186" s="58" t="s">
        <v>154</v>
      </c>
      <c r="I186" s="16">
        <f>SUM(C186:H186)</f>
        <v>0</v>
      </c>
    </row>
    <row r="187" spans="1:9" ht="13.5" thickBot="1">
      <c r="A187" s="123" t="s">
        <v>21</v>
      </c>
      <c r="B187" s="28" t="s">
        <v>113</v>
      </c>
      <c r="C187" s="29" t="s">
        <v>154</v>
      </c>
      <c r="D187" s="29" t="s">
        <v>154</v>
      </c>
      <c r="E187" s="29" t="s">
        <v>154</v>
      </c>
      <c r="F187" s="116" t="s">
        <v>154</v>
      </c>
      <c r="G187" s="29" t="s">
        <v>154</v>
      </c>
      <c r="H187" s="29" t="s">
        <v>154</v>
      </c>
      <c r="I187" s="16">
        <f>SUM(C187:H187)</f>
        <v>0</v>
      </c>
    </row>
    <row r="188" spans="1:9" ht="13.5" thickBot="1">
      <c r="A188" s="5"/>
      <c r="B188" s="22" t="s">
        <v>0</v>
      </c>
      <c r="C188" s="23">
        <f aca="true" t="shared" si="24" ref="C188:H188">SUM(C186:C187)</f>
        <v>0</v>
      </c>
      <c r="D188" s="23">
        <f t="shared" si="24"/>
        <v>0</v>
      </c>
      <c r="E188" s="23">
        <f t="shared" si="24"/>
        <v>0</v>
      </c>
      <c r="F188" s="156">
        <f t="shared" si="24"/>
        <v>0</v>
      </c>
      <c r="G188" s="23">
        <f t="shared" si="24"/>
        <v>0</v>
      </c>
      <c r="H188" s="23">
        <f t="shared" si="24"/>
        <v>0</v>
      </c>
      <c r="I188" s="25">
        <f>SUM(I186:I187)</f>
        <v>0</v>
      </c>
    </row>
    <row r="189" ht="13.5" thickBot="1"/>
    <row r="190" spans="1:9" ht="13.5" thickBot="1">
      <c r="A190" s="124">
        <v>4</v>
      </c>
      <c r="B190" s="77" t="s">
        <v>39</v>
      </c>
      <c r="C190" s="75"/>
      <c r="D190" s="75"/>
      <c r="E190" s="75"/>
      <c r="F190" s="75"/>
      <c r="G190" s="75"/>
      <c r="H190" s="75"/>
      <c r="I190" s="76"/>
    </row>
    <row r="191" spans="1:9" ht="13.5" thickBot="1">
      <c r="A191" s="4"/>
      <c r="B191" s="51" t="s">
        <v>4</v>
      </c>
      <c r="C191" s="12" t="s">
        <v>305</v>
      </c>
      <c r="D191" s="12" t="s">
        <v>306</v>
      </c>
      <c r="E191" s="12" t="s">
        <v>307</v>
      </c>
      <c r="F191" s="152" t="s">
        <v>347</v>
      </c>
      <c r="G191" s="12" t="s">
        <v>309</v>
      </c>
      <c r="H191" s="12" t="s">
        <v>310</v>
      </c>
      <c r="I191" s="13" t="s">
        <v>0</v>
      </c>
    </row>
    <row r="192" spans="1:9" ht="12.75">
      <c r="A192" s="123" t="s">
        <v>20</v>
      </c>
      <c r="B192" s="14" t="s">
        <v>40</v>
      </c>
      <c r="C192" s="15" t="s">
        <v>154</v>
      </c>
      <c r="D192" s="15" t="s">
        <v>154</v>
      </c>
      <c r="E192" s="15" t="s">
        <v>154</v>
      </c>
      <c r="F192" s="153" t="s">
        <v>154</v>
      </c>
      <c r="G192" s="15" t="s">
        <v>154</v>
      </c>
      <c r="H192" s="15" t="s">
        <v>154</v>
      </c>
      <c r="I192" s="16">
        <f aca="true" t="shared" si="25" ref="I192:I198">SUM(C192:H192)</f>
        <v>0</v>
      </c>
    </row>
    <row r="193" spans="1:9" ht="12.75">
      <c r="A193" s="123" t="s">
        <v>21</v>
      </c>
      <c r="B193" s="17" t="s">
        <v>41</v>
      </c>
      <c r="C193" s="18">
        <v>1489</v>
      </c>
      <c r="D193" s="18">
        <v>1137</v>
      </c>
      <c r="E193" s="18">
        <v>1082</v>
      </c>
      <c r="F193" s="117">
        <v>834</v>
      </c>
      <c r="G193" s="18">
        <v>1903</v>
      </c>
      <c r="H193" s="18" t="s">
        <v>154</v>
      </c>
      <c r="I193" s="16">
        <f t="shared" si="25"/>
        <v>6445</v>
      </c>
    </row>
    <row r="194" spans="1:9" ht="12.75">
      <c r="A194" s="123" t="s">
        <v>29</v>
      </c>
      <c r="B194" s="17" t="s">
        <v>42</v>
      </c>
      <c r="C194" s="59" t="s">
        <v>154</v>
      </c>
      <c r="D194" s="59">
        <v>1319700</v>
      </c>
      <c r="E194" s="59" t="s">
        <v>154</v>
      </c>
      <c r="F194" s="168">
        <v>449900</v>
      </c>
      <c r="G194" s="59">
        <v>981952</v>
      </c>
      <c r="H194" s="59" t="s">
        <v>154</v>
      </c>
      <c r="I194" s="27">
        <f t="shared" si="25"/>
        <v>2751552</v>
      </c>
    </row>
    <row r="195" spans="1:9" ht="12.75">
      <c r="A195" s="123" t="s">
        <v>45</v>
      </c>
      <c r="B195" s="52" t="s">
        <v>159</v>
      </c>
      <c r="C195" s="18" t="s">
        <v>154</v>
      </c>
      <c r="D195" s="18" t="s">
        <v>154</v>
      </c>
      <c r="E195" s="18" t="s">
        <v>154</v>
      </c>
      <c r="F195" s="117">
        <v>50</v>
      </c>
      <c r="G195" s="18">
        <v>139</v>
      </c>
      <c r="H195" s="18">
        <v>616</v>
      </c>
      <c r="I195" s="16">
        <f t="shared" si="25"/>
        <v>805</v>
      </c>
    </row>
    <row r="196" spans="1:9" ht="12.75">
      <c r="A196" s="123" t="s">
        <v>70</v>
      </c>
      <c r="B196" s="52" t="s">
        <v>160</v>
      </c>
      <c r="C196" s="18" t="s">
        <v>154</v>
      </c>
      <c r="D196" s="18" t="s">
        <v>154</v>
      </c>
      <c r="E196" s="18" t="s">
        <v>154</v>
      </c>
      <c r="F196" s="117" t="s">
        <v>154</v>
      </c>
      <c r="G196" s="18">
        <v>1903</v>
      </c>
      <c r="H196" s="18" t="s">
        <v>154</v>
      </c>
      <c r="I196" s="16">
        <f t="shared" si="25"/>
        <v>1903</v>
      </c>
    </row>
    <row r="197" spans="1:9" ht="12.75">
      <c r="A197" s="123" t="s">
        <v>72</v>
      </c>
      <c r="B197" s="52" t="s">
        <v>165</v>
      </c>
      <c r="C197" s="18" t="s">
        <v>154</v>
      </c>
      <c r="D197" s="18" t="s">
        <v>154</v>
      </c>
      <c r="E197" s="18" t="s">
        <v>154</v>
      </c>
      <c r="F197" s="117" t="s">
        <v>154</v>
      </c>
      <c r="G197" s="18">
        <v>679</v>
      </c>
      <c r="H197" s="18" t="s">
        <v>154</v>
      </c>
      <c r="I197" s="16">
        <f t="shared" si="25"/>
        <v>679</v>
      </c>
    </row>
    <row r="198" spans="1:9" ht="13.5" thickBot="1">
      <c r="A198" s="125" t="s">
        <v>74</v>
      </c>
      <c r="B198" s="28" t="s">
        <v>166</v>
      </c>
      <c r="C198" s="35" t="s">
        <v>154</v>
      </c>
      <c r="D198" s="35" t="s">
        <v>154</v>
      </c>
      <c r="E198" s="35" t="s">
        <v>154</v>
      </c>
      <c r="F198" s="169" t="s">
        <v>154</v>
      </c>
      <c r="G198" s="35">
        <v>118240</v>
      </c>
      <c r="H198" s="35" t="s">
        <v>154</v>
      </c>
      <c r="I198" s="27">
        <f t="shared" si="25"/>
        <v>118240</v>
      </c>
    </row>
    <row r="199" spans="1:9" ht="13.5" thickBot="1">
      <c r="A199" s="124">
        <v>5</v>
      </c>
      <c r="B199" s="49" t="s">
        <v>116</v>
      </c>
      <c r="C199" s="12" t="s">
        <v>305</v>
      </c>
      <c r="D199" s="12" t="s">
        <v>306</v>
      </c>
      <c r="E199" s="12" t="s">
        <v>307</v>
      </c>
      <c r="F199" s="164" t="s">
        <v>347</v>
      </c>
      <c r="G199" s="12" t="s">
        <v>135</v>
      </c>
      <c r="H199" s="12" t="s">
        <v>135</v>
      </c>
      <c r="I199" s="25" t="s">
        <v>0</v>
      </c>
    </row>
    <row r="200" spans="1:9" ht="13.5" thickBot="1">
      <c r="A200" s="125" t="s">
        <v>20</v>
      </c>
      <c r="B200" s="33" t="s">
        <v>116</v>
      </c>
      <c r="C200" s="34"/>
      <c r="D200" s="34"/>
      <c r="E200" s="34"/>
      <c r="F200" s="170"/>
      <c r="G200" s="34"/>
      <c r="H200" s="34"/>
      <c r="I200" s="30">
        <f>SUM(C200:H200)</f>
        <v>0</v>
      </c>
    </row>
    <row r="201" ht="13.5" thickBot="1"/>
    <row r="202" spans="1:9" ht="13.5" thickBot="1">
      <c r="A202" s="124">
        <v>6</v>
      </c>
      <c r="B202" s="77" t="s">
        <v>44</v>
      </c>
      <c r="C202" s="126"/>
      <c r="D202" s="126"/>
      <c r="E202" s="126"/>
      <c r="F202" s="75"/>
      <c r="G202" s="126"/>
      <c r="H202" s="126"/>
      <c r="I202" s="76"/>
    </row>
    <row r="203" spans="1:9" ht="13.5" thickBot="1">
      <c r="A203" s="4"/>
      <c r="B203" s="51" t="s">
        <v>44</v>
      </c>
      <c r="C203" s="12" t="s">
        <v>305</v>
      </c>
      <c r="D203" s="12" t="s">
        <v>306</v>
      </c>
      <c r="E203" s="12" t="s">
        <v>307</v>
      </c>
      <c r="F203" s="171" t="s">
        <v>347</v>
      </c>
      <c r="G203" s="12" t="s">
        <v>309</v>
      </c>
      <c r="H203" s="12" t="s">
        <v>310</v>
      </c>
      <c r="I203" s="13" t="s">
        <v>0</v>
      </c>
    </row>
    <row r="204" spans="1:9" ht="14.25" thickBot="1" thickTop="1">
      <c r="A204" s="125" t="s">
        <v>20</v>
      </c>
      <c r="B204" s="22" t="s">
        <v>0</v>
      </c>
      <c r="C204" s="128">
        <v>6328276</v>
      </c>
      <c r="D204" s="128">
        <v>10326451</v>
      </c>
      <c r="E204" s="128">
        <v>7291752</v>
      </c>
      <c r="F204" s="37">
        <v>9027967</v>
      </c>
      <c r="G204" s="128"/>
      <c r="H204" s="128"/>
      <c r="I204" s="38">
        <f>SUM(C204:H204)</f>
        <v>32974446</v>
      </c>
    </row>
    <row r="205" spans="3:8" ht="12.75">
      <c r="C205" s="6"/>
      <c r="D205" s="6"/>
      <c r="E205" s="6"/>
      <c r="F205" s="6"/>
      <c r="G205" s="6"/>
      <c r="H205" s="6"/>
    </row>
    <row r="206" spans="1:2" ht="22.5">
      <c r="A206" s="9">
        <v>3</v>
      </c>
      <c r="B206" s="8" t="s">
        <v>43</v>
      </c>
    </row>
    <row r="207" spans="1:2" ht="19.5" thickBot="1">
      <c r="A207" s="9"/>
      <c r="B207" s="86" t="s">
        <v>152</v>
      </c>
    </row>
    <row r="208" spans="1:9" ht="13.5" thickBot="1">
      <c r="A208" s="124" t="s">
        <v>311</v>
      </c>
      <c r="B208" s="70" t="s">
        <v>46</v>
      </c>
      <c r="C208" s="71"/>
      <c r="D208" s="71"/>
      <c r="E208" s="71"/>
      <c r="F208" s="71"/>
      <c r="G208" s="71"/>
      <c r="H208" s="71"/>
      <c r="I208" s="72"/>
    </row>
    <row r="209" spans="1:9" ht="13.5" thickBot="1">
      <c r="A209" s="4"/>
      <c r="B209" s="49" t="s">
        <v>47</v>
      </c>
      <c r="C209" s="12" t="s">
        <v>305</v>
      </c>
      <c r="D209" s="12" t="s">
        <v>306</v>
      </c>
      <c r="E209" s="12" t="s">
        <v>307</v>
      </c>
      <c r="F209" s="152" t="s">
        <v>347</v>
      </c>
      <c r="G209" s="12" t="s">
        <v>309</v>
      </c>
      <c r="H209" s="12" t="s">
        <v>310</v>
      </c>
      <c r="I209" s="13" t="s">
        <v>0</v>
      </c>
    </row>
    <row r="210" spans="1:9" ht="12.75">
      <c r="A210" s="123" t="s">
        <v>20</v>
      </c>
      <c r="B210" s="14" t="s">
        <v>48</v>
      </c>
      <c r="C210" s="15" t="s">
        <v>154</v>
      </c>
      <c r="D210" s="15" t="s">
        <v>154</v>
      </c>
      <c r="E210" s="15" t="s">
        <v>154</v>
      </c>
      <c r="F210" s="153" t="s">
        <v>154</v>
      </c>
      <c r="G210" s="15" t="s">
        <v>154</v>
      </c>
      <c r="H210" s="15" t="s">
        <v>154</v>
      </c>
      <c r="I210" s="16">
        <f aca="true" t="shared" si="26" ref="I210:I216">SUM(C210:H210)</f>
        <v>0</v>
      </c>
    </row>
    <row r="211" spans="1:9" ht="12.75">
      <c r="A211" s="123" t="s">
        <v>21</v>
      </c>
      <c r="B211" s="17" t="s">
        <v>49</v>
      </c>
      <c r="C211" s="18" t="s">
        <v>154</v>
      </c>
      <c r="D211" s="18" t="s">
        <v>154</v>
      </c>
      <c r="E211" s="18" t="s">
        <v>154</v>
      </c>
      <c r="F211" s="117" t="s">
        <v>154</v>
      </c>
      <c r="G211" s="18" t="s">
        <v>154</v>
      </c>
      <c r="H211" s="18" t="s">
        <v>154</v>
      </c>
      <c r="I211" s="16">
        <f t="shared" si="26"/>
        <v>0</v>
      </c>
    </row>
    <row r="212" spans="1:9" ht="12.75">
      <c r="A212" s="123" t="s">
        <v>29</v>
      </c>
      <c r="B212" s="17" t="s">
        <v>167</v>
      </c>
      <c r="C212" s="39" t="s">
        <v>154</v>
      </c>
      <c r="D212" s="39" t="s">
        <v>154</v>
      </c>
      <c r="E212" s="39" t="s">
        <v>154</v>
      </c>
      <c r="F212" s="172" t="s">
        <v>154</v>
      </c>
      <c r="G212" s="39" t="s">
        <v>154</v>
      </c>
      <c r="H212" s="39" t="s">
        <v>154</v>
      </c>
      <c r="I212" s="16">
        <f t="shared" si="26"/>
        <v>0</v>
      </c>
    </row>
    <row r="213" spans="1:9" ht="12.75">
      <c r="A213" s="123" t="s">
        <v>45</v>
      </c>
      <c r="B213" s="17" t="s">
        <v>168</v>
      </c>
      <c r="C213" s="39">
        <v>2</v>
      </c>
      <c r="D213" s="39" t="s">
        <v>154</v>
      </c>
      <c r="E213" s="39" t="s">
        <v>154</v>
      </c>
      <c r="F213" s="172" t="s">
        <v>154</v>
      </c>
      <c r="G213" s="39" t="s">
        <v>154</v>
      </c>
      <c r="H213" s="39" t="s">
        <v>154</v>
      </c>
      <c r="I213" s="16">
        <f t="shared" si="26"/>
        <v>2</v>
      </c>
    </row>
    <row r="214" spans="1:9" ht="12.75">
      <c r="A214" s="123" t="s">
        <v>70</v>
      </c>
      <c r="B214" s="17" t="s">
        <v>169</v>
      </c>
      <c r="C214" s="39" t="s">
        <v>154</v>
      </c>
      <c r="D214" s="39" t="s">
        <v>154</v>
      </c>
      <c r="E214" s="39" t="s">
        <v>154</v>
      </c>
      <c r="F214" s="172" t="s">
        <v>154</v>
      </c>
      <c r="G214" s="39" t="s">
        <v>154</v>
      </c>
      <c r="H214" s="39" t="s">
        <v>154</v>
      </c>
      <c r="I214" s="16">
        <f t="shared" si="26"/>
        <v>0</v>
      </c>
    </row>
    <row r="215" spans="1:9" ht="12.75">
      <c r="A215" s="123" t="s">
        <v>72</v>
      </c>
      <c r="B215" s="17" t="s">
        <v>170</v>
      </c>
      <c r="C215" s="39" t="s">
        <v>154</v>
      </c>
      <c r="D215" s="39" t="s">
        <v>154</v>
      </c>
      <c r="E215" s="39" t="s">
        <v>154</v>
      </c>
      <c r="F215" s="172" t="s">
        <v>154</v>
      </c>
      <c r="G215" s="39" t="s">
        <v>154</v>
      </c>
      <c r="H215" s="39" t="s">
        <v>154</v>
      </c>
      <c r="I215" s="16">
        <f t="shared" si="26"/>
        <v>0</v>
      </c>
    </row>
    <row r="216" spans="1:9" ht="13.5" thickBot="1">
      <c r="A216" s="123" t="s">
        <v>74</v>
      </c>
      <c r="B216" s="17" t="s">
        <v>8</v>
      </c>
      <c r="C216" s="21" t="s">
        <v>154</v>
      </c>
      <c r="D216" s="21" t="s">
        <v>154</v>
      </c>
      <c r="E216" s="21" t="s">
        <v>154</v>
      </c>
      <c r="F216" s="155" t="s">
        <v>154</v>
      </c>
      <c r="G216" s="21" t="s">
        <v>154</v>
      </c>
      <c r="H216" s="21" t="s">
        <v>154</v>
      </c>
      <c r="I216" s="16">
        <f t="shared" si="26"/>
        <v>0</v>
      </c>
    </row>
    <row r="217" spans="1:9" ht="14.25" thickBot="1" thickTop="1">
      <c r="A217" s="5"/>
      <c r="B217" s="22" t="s">
        <v>0</v>
      </c>
      <c r="C217" s="23">
        <f aca="true" t="shared" si="27" ref="C217:H217">SUM(C210:C216)</f>
        <v>2</v>
      </c>
      <c r="D217" s="23">
        <f t="shared" si="27"/>
        <v>0</v>
      </c>
      <c r="E217" s="23">
        <f t="shared" si="27"/>
        <v>0</v>
      </c>
      <c r="F217" s="156">
        <f t="shared" si="27"/>
        <v>0</v>
      </c>
      <c r="G217" s="23">
        <f t="shared" si="27"/>
        <v>0</v>
      </c>
      <c r="H217" s="23">
        <f t="shared" si="27"/>
        <v>0</v>
      </c>
      <c r="I217" s="25">
        <f>SUM(I210:I216)</f>
        <v>2</v>
      </c>
    </row>
    <row r="218" ht="13.5" thickBot="1"/>
    <row r="219" spans="1:9" ht="13.5" thickBot="1">
      <c r="A219" s="124" t="s">
        <v>319</v>
      </c>
      <c r="B219" s="77" t="s">
        <v>50</v>
      </c>
      <c r="C219" s="75"/>
      <c r="D219" s="75"/>
      <c r="E219" s="75"/>
      <c r="F219" s="75"/>
      <c r="G219" s="75"/>
      <c r="H219" s="75"/>
      <c r="I219" s="76"/>
    </row>
    <row r="220" spans="1:9" ht="13.5" thickBot="1">
      <c r="A220" s="4"/>
      <c r="B220" s="51" t="s">
        <v>47</v>
      </c>
      <c r="C220" s="12" t="s">
        <v>305</v>
      </c>
      <c r="D220" s="12" t="s">
        <v>306</v>
      </c>
      <c r="E220" s="12" t="s">
        <v>307</v>
      </c>
      <c r="F220" s="152" t="s">
        <v>347</v>
      </c>
      <c r="G220" s="12" t="s">
        <v>309</v>
      </c>
      <c r="H220" s="12" t="s">
        <v>310</v>
      </c>
      <c r="I220" s="13" t="s">
        <v>0</v>
      </c>
    </row>
    <row r="221" spans="1:9" ht="12.75">
      <c r="A221" s="123" t="s">
        <v>20</v>
      </c>
      <c r="B221" s="14" t="s">
        <v>10</v>
      </c>
      <c r="C221" s="15" t="s">
        <v>154</v>
      </c>
      <c r="D221" s="15">
        <v>1</v>
      </c>
      <c r="E221" s="15" t="s">
        <v>154</v>
      </c>
      <c r="F221" s="153" t="s">
        <v>154</v>
      </c>
      <c r="G221" s="15" t="s">
        <v>154</v>
      </c>
      <c r="H221" s="15" t="s">
        <v>154</v>
      </c>
      <c r="I221" s="16">
        <f aca="true" t="shared" si="28" ref="I221:I239">SUM(C221:H221)</f>
        <v>1</v>
      </c>
    </row>
    <row r="222" spans="1:9" ht="12.75">
      <c r="A222" s="123" t="s">
        <v>21</v>
      </c>
      <c r="B222" s="17" t="s">
        <v>11</v>
      </c>
      <c r="C222" s="18">
        <v>2</v>
      </c>
      <c r="D222" s="18">
        <v>1</v>
      </c>
      <c r="E222" s="18" t="s">
        <v>154</v>
      </c>
      <c r="F222" s="117" t="s">
        <v>154</v>
      </c>
      <c r="G222" s="18" t="s">
        <v>154</v>
      </c>
      <c r="H222" s="18" t="s">
        <v>154</v>
      </c>
      <c r="I222" s="16">
        <f t="shared" si="28"/>
        <v>3</v>
      </c>
    </row>
    <row r="223" spans="1:9" ht="12.75">
      <c r="A223" s="123" t="s">
        <v>29</v>
      </c>
      <c r="B223" s="17" t="s">
        <v>114</v>
      </c>
      <c r="C223" s="19" t="s">
        <v>154</v>
      </c>
      <c r="D223" s="19" t="s">
        <v>154</v>
      </c>
      <c r="E223" s="19" t="s">
        <v>154</v>
      </c>
      <c r="F223" s="117" t="s">
        <v>154</v>
      </c>
      <c r="G223" s="19" t="s">
        <v>154</v>
      </c>
      <c r="H223" s="19" t="s">
        <v>154</v>
      </c>
      <c r="I223" s="16">
        <f t="shared" si="28"/>
        <v>0</v>
      </c>
    </row>
    <row r="224" spans="1:9" ht="12.75">
      <c r="A224" s="123" t="s">
        <v>45</v>
      </c>
      <c r="B224" s="17" t="s">
        <v>12</v>
      </c>
      <c r="C224" s="19" t="s">
        <v>154</v>
      </c>
      <c r="D224" s="19">
        <v>2</v>
      </c>
      <c r="E224" s="19" t="s">
        <v>154</v>
      </c>
      <c r="F224" s="117" t="s">
        <v>154</v>
      </c>
      <c r="G224" s="19" t="s">
        <v>154</v>
      </c>
      <c r="H224" s="19" t="s">
        <v>154</v>
      </c>
      <c r="I224" s="16">
        <f t="shared" si="28"/>
        <v>2</v>
      </c>
    </row>
    <row r="225" spans="1:9" ht="12.75">
      <c r="A225" s="123" t="s">
        <v>70</v>
      </c>
      <c r="B225" s="17" t="s">
        <v>13</v>
      </c>
      <c r="C225" s="19" t="s">
        <v>154</v>
      </c>
      <c r="D225" s="19">
        <v>3</v>
      </c>
      <c r="E225" s="19" t="s">
        <v>154</v>
      </c>
      <c r="F225" s="117" t="s">
        <v>154</v>
      </c>
      <c r="G225" s="19" t="s">
        <v>154</v>
      </c>
      <c r="H225" s="19" t="s">
        <v>154</v>
      </c>
      <c r="I225" s="16">
        <f t="shared" si="28"/>
        <v>3</v>
      </c>
    </row>
    <row r="226" spans="1:9" ht="12.75">
      <c r="A226" s="123" t="s">
        <v>72</v>
      </c>
      <c r="B226" s="17" t="s">
        <v>14</v>
      </c>
      <c r="C226" s="53" t="s">
        <v>154</v>
      </c>
      <c r="D226" s="53" t="s">
        <v>154</v>
      </c>
      <c r="E226" s="53" t="s">
        <v>154</v>
      </c>
      <c r="F226" s="172" t="s">
        <v>154</v>
      </c>
      <c r="G226" s="53" t="s">
        <v>154</v>
      </c>
      <c r="H226" s="53" t="s">
        <v>154</v>
      </c>
      <c r="I226" s="16">
        <f t="shared" si="28"/>
        <v>0</v>
      </c>
    </row>
    <row r="227" spans="1:9" ht="12.75">
      <c r="A227" s="123" t="s">
        <v>74</v>
      </c>
      <c r="B227" s="46" t="s">
        <v>16</v>
      </c>
      <c r="C227" s="19" t="s">
        <v>154</v>
      </c>
      <c r="D227" s="19" t="s">
        <v>154</v>
      </c>
      <c r="E227" s="19" t="s">
        <v>154</v>
      </c>
      <c r="F227" s="117" t="s">
        <v>154</v>
      </c>
      <c r="G227" s="19" t="s">
        <v>154</v>
      </c>
      <c r="H227" s="19" t="s">
        <v>154</v>
      </c>
      <c r="I227" s="16">
        <f t="shared" si="28"/>
        <v>0</v>
      </c>
    </row>
    <row r="228" spans="1:9" ht="12.75">
      <c r="A228" s="123" t="s">
        <v>76</v>
      </c>
      <c r="B228" s="17" t="s">
        <v>17</v>
      </c>
      <c r="C228" s="53" t="s">
        <v>154</v>
      </c>
      <c r="D228" s="53" t="s">
        <v>154</v>
      </c>
      <c r="E228" s="53" t="s">
        <v>154</v>
      </c>
      <c r="F228" s="172" t="s">
        <v>154</v>
      </c>
      <c r="G228" s="53" t="s">
        <v>154</v>
      </c>
      <c r="H228" s="53" t="s">
        <v>154</v>
      </c>
      <c r="I228" s="16">
        <f t="shared" si="28"/>
        <v>0</v>
      </c>
    </row>
    <row r="229" spans="1:9" ht="12.75">
      <c r="A229" s="123" t="s">
        <v>312</v>
      </c>
      <c r="B229" s="17" t="s">
        <v>18</v>
      </c>
      <c r="C229" s="19">
        <v>2</v>
      </c>
      <c r="D229" s="19">
        <v>1</v>
      </c>
      <c r="E229" s="19" t="s">
        <v>154</v>
      </c>
      <c r="F229" s="117" t="s">
        <v>154</v>
      </c>
      <c r="G229" s="19" t="s">
        <v>154</v>
      </c>
      <c r="H229" s="19" t="s">
        <v>154</v>
      </c>
      <c r="I229" s="16">
        <f t="shared" si="28"/>
        <v>3</v>
      </c>
    </row>
    <row r="230" spans="1:9" ht="12.75">
      <c r="A230" s="123" t="s">
        <v>313</v>
      </c>
      <c r="B230" s="46" t="s">
        <v>22</v>
      </c>
      <c r="C230" s="53" t="s">
        <v>154</v>
      </c>
      <c r="D230" s="53" t="s">
        <v>154</v>
      </c>
      <c r="E230" s="53" t="s">
        <v>154</v>
      </c>
      <c r="F230" s="172" t="s">
        <v>154</v>
      </c>
      <c r="G230" s="53" t="s">
        <v>154</v>
      </c>
      <c r="H230" s="53" t="s">
        <v>154</v>
      </c>
      <c r="I230" s="16">
        <f t="shared" si="28"/>
        <v>0</v>
      </c>
    </row>
    <row r="231" spans="1:9" ht="12.75">
      <c r="A231" s="123" t="s">
        <v>314</v>
      </c>
      <c r="B231" s="46" t="s">
        <v>51</v>
      </c>
      <c r="C231" s="19" t="s">
        <v>154</v>
      </c>
      <c r="D231" s="19" t="s">
        <v>154</v>
      </c>
      <c r="E231" s="19" t="s">
        <v>154</v>
      </c>
      <c r="F231" s="117" t="s">
        <v>154</v>
      </c>
      <c r="G231" s="19" t="s">
        <v>154</v>
      </c>
      <c r="H231" s="19" t="s">
        <v>154</v>
      </c>
      <c r="I231" s="16">
        <f t="shared" si="28"/>
        <v>0</v>
      </c>
    </row>
    <row r="232" spans="1:9" ht="12.75">
      <c r="A232" s="123" t="s">
        <v>315</v>
      </c>
      <c r="B232" s="17" t="s">
        <v>24</v>
      </c>
      <c r="C232" s="53" t="s">
        <v>154</v>
      </c>
      <c r="D232" s="53" t="s">
        <v>154</v>
      </c>
      <c r="E232" s="53" t="s">
        <v>154</v>
      </c>
      <c r="F232" s="172" t="s">
        <v>154</v>
      </c>
      <c r="G232" s="53" t="s">
        <v>154</v>
      </c>
      <c r="H232" s="53" t="s">
        <v>154</v>
      </c>
      <c r="I232" s="16">
        <f t="shared" si="28"/>
        <v>0</v>
      </c>
    </row>
    <row r="233" spans="1:9" ht="12.75">
      <c r="A233" s="123" t="s">
        <v>316</v>
      </c>
      <c r="B233" s="17" t="s">
        <v>30</v>
      </c>
      <c r="C233" s="19" t="s">
        <v>154</v>
      </c>
      <c r="D233" s="19" t="s">
        <v>154</v>
      </c>
      <c r="E233" s="19" t="s">
        <v>154</v>
      </c>
      <c r="F233" s="117" t="s">
        <v>154</v>
      </c>
      <c r="G233" s="19" t="s">
        <v>154</v>
      </c>
      <c r="H233" s="19" t="s">
        <v>154</v>
      </c>
      <c r="I233" s="16">
        <f t="shared" si="28"/>
        <v>0</v>
      </c>
    </row>
    <row r="234" spans="1:9" ht="12.75">
      <c r="A234" s="123" t="s">
        <v>317</v>
      </c>
      <c r="B234" s="17" t="s">
        <v>32</v>
      </c>
      <c r="C234" s="53" t="s">
        <v>154</v>
      </c>
      <c r="D234" s="53" t="s">
        <v>154</v>
      </c>
      <c r="E234" s="53" t="s">
        <v>154</v>
      </c>
      <c r="F234" s="172" t="s">
        <v>154</v>
      </c>
      <c r="G234" s="53" t="s">
        <v>154</v>
      </c>
      <c r="H234" s="53" t="s">
        <v>154</v>
      </c>
      <c r="I234" s="16">
        <f t="shared" si="28"/>
        <v>0</v>
      </c>
    </row>
    <row r="235" spans="1:9" ht="12.75">
      <c r="A235" s="123" t="s">
        <v>318</v>
      </c>
      <c r="B235" s="17" t="s">
        <v>52</v>
      </c>
      <c r="C235" s="19" t="s">
        <v>154</v>
      </c>
      <c r="D235" s="19" t="s">
        <v>154</v>
      </c>
      <c r="E235" s="19" t="s">
        <v>154</v>
      </c>
      <c r="F235" s="117" t="s">
        <v>154</v>
      </c>
      <c r="G235" s="19" t="s">
        <v>154</v>
      </c>
      <c r="H235" s="19" t="s">
        <v>154</v>
      </c>
      <c r="I235" s="16">
        <f t="shared" si="28"/>
        <v>0</v>
      </c>
    </row>
    <row r="236" spans="1:9" ht="12.75">
      <c r="A236" s="123" t="s">
        <v>326</v>
      </c>
      <c r="B236" s="17" t="s">
        <v>33</v>
      </c>
      <c r="C236" s="53" t="s">
        <v>154</v>
      </c>
      <c r="D236" s="53" t="s">
        <v>154</v>
      </c>
      <c r="E236" s="53" t="s">
        <v>154</v>
      </c>
      <c r="F236" s="172" t="s">
        <v>154</v>
      </c>
      <c r="G236" s="53" t="s">
        <v>154</v>
      </c>
      <c r="H236" s="53" t="s">
        <v>154</v>
      </c>
      <c r="I236" s="16">
        <f t="shared" si="28"/>
        <v>0</v>
      </c>
    </row>
    <row r="237" spans="1:9" ht="12.75">
      <c r="A237" s="123" t="s">
        <v>329</v>
      </c>
      <c r="B237" s="46" t="s">
        <v>53</v>
      </c>
      <c r="C237" s="19" t="s">
        <v>154</v>
      </c>
      <c r="D237" s="19" t="s">
        <v>154</v>
      </c>
      <c r="E237" s="19" t="s">
        <v>154</v>
      </c>
      <c r="F237" s="117" t="s">
        <v>154</v>
      </c>
      <c r="G237" s="19" t="s">
        <v>154</v>
      </c>
      <c r="H237" s="19" t="s">
        <v>154</v>
      </c>
      <c r="I237" s="16">
        <f t="shared" si="28"/>
        <v>0</v>
      </c>
    </row>
    <row r="238" spans="1:9" ht="12.75">
      <c r="A238" s="123" t="s">
        <v>327</v>
      </c>
      <c r="B238" s="46" t="s">
        <v>54</v>
      </c>
      <c r="C238" s="53" t="s">
        <v>154</v>
      </c>
      <c r="D238" s="53" t="s">
        <v>154</v>
      </c>
      <c r="E238" s="53" t="s">
        <v>154</v>
      </c>
      <c r="F238" s="172" t="s">
        <v>154</v>
      </c>
      <c r="G238" s="53" t="s">
        <v>154</v>
      </c>
      <c r="H238" s="53" t="s">
        <v>154</v>
      </c>
      <c r="I238" s="16">
        <f t="shared" si="28"/>
        <v>0</v>
      </c>
    </row>
    <row r="239" spans="1:9" ht="13.5" thickBot="1">
      <c r="A239" s="123" t="s">
        <v>328</v>
      </c>
      <c r="B239" s="17" t="s">
        <v>35</v>
      </c>
      <c r="C239" s="21" t="s">
        <v>154</v>
      </c>
      <c r="D239" s="21" t="s">
        <v>154</v>
      </c>
      <c r="E239" s="21" t="s">
        <v>154</v>
      </c>
      <c r="F239" s="155" t="s">
        <v>154</v>
      </c>
      <c r="G239" s="21" t="s">
        <v>154</v>
      </c>
      <c r="H239" s="21" t="s">
        <v>154</v>
      </c>
      <c r="I239" s="16">
        <f t="shared" si="28"/>
        <v>0</v>
      </c>
    </row>
    <row r="240" spans="1:9" ht="14.25" thickBot="1" thickTop="1">
      <c r="A240" s="5"/>
      <c r="B240" s="22" t="s">
        <v>0</v>
      </c>
      <c r="C240" s="23">
        <f aca="true" t="shared" si="29" ref="C240:H240">SUM(C221:C239)</f>
        <v>4</v>
      </c>
      <c r="D240" s="23">
        <f t="shared" si="29"/>
        <v>8</v>
      </c>
      <c r="E240" s="23">
        <f t="shared" si="29"/>
        <v>0</v>
      </c>
      <c r="F240" s="156">
        <f t="shared" si="29"/>
        <v>0</v>
      </c>
      <c r="G240" s="23">
        <f t="shared" si="29"/>
        <v>0</v>
      </c>
      <c r="H240" s="23">
        <f t="shared" si="29"/>
        <v>0</v>
      </c>
      <c r="I240" s="25">
        <f>SUM(I221:I239)</f>
        <v>12</v>
      </c>
    </row>
    <row r="241" ht="13.5" thickBot="1"/>
    <row r="242" spans="1:9" ht="13.5" thickBot="1">
      <c r="A242" s="124" t="s">
        <v>320</v>
      </c>
      <c r="B242" s="77" t="s">
        <v>55</v>
      </c>
      <c r="C242" s="75"/>
      <c r="D242" s="75"/>
      <c r="E242" s="75"/>
      <c r="F242" s="75"/>
      <c r="G242" s="75"/>
      <c r="H242" s="75"/>
      <c r="I242" s="76"/>
    </row>
    <row r="243" spans="1:9" ht="13.5" thickBot="1">
      <c r="A243" s="4"/>
      <c r="B243" s="51" t="s">
        <v>47</v>
      </c>
      <c r="C243" s="12" t="s">
        <v>305</v>
      </c>
      <c r="D243" s="12" t="s">
        <v>306</v>
      </c>
      <c r="E243" s="12" t="s">
        <v>307</v>
      </c>
      <c r="F243" s="152" t="s">
        <v>347</v>
      </c>
      <c r="G243" s="12" t="s">
        <v>309</v>
      </c>
      <c r="H243" s="12" t="s">
        <v>310</v>
      </c>
      <c r="I243" s="13" t="s">
        <v>0</v>
      </c>
    </row>
    <row r="244" spans="1:9" ht="12.75">
      <c r="A244" s="123" t="s">
        <v>20</v>
      </c>
      <c r="B244" s="14" t="s">
        <v>56</v>
      </c>
      <c r="C244" s="15" t="s">
        <v>154</v>
      </c>
      <c r="D244" s="15" t="s">
        <v>154</v>
      </c>
      <c r="E244" s="15" t="s">
        <v>154</v>
      </c>
      <c r="F244" s="153" t="s">
        <v>154</v>
      </c>
      <c r="G244" s="15" t="s">
        <v>154</v>
      </c>
      <c r="H244" s="15" t="s">
        <v>154</v>
      </c>
      <c r="I244" s="16">
        <f>SUM(C244:H244)</f>
        <v>0</v>
      </c>
    </row>
    <row r="245" spans="1:9" ht="13.5" thickBot="1">
      <c r="A245" s="123" t="s">
        <v>21</v>
      </c>
      <c r="B245" s="17" t="s">
        <v>57</v>
      </c>
      <c r="C245" s="21" t="s">
        <v>154</v>
      </c>
      <c r="D245" s="21" t="s">
        <v>154</v>
      </c>
      <c r="E245" s="21" t="s">
        <v>154</v>
      </c>
      <c r="F245" s="155" t="s">
        <v>154</v>
      </c>
      <c r="G245" s="21" t="s">
        <v>154</v>
      </c>
      <c r="H245" s="21" t="s">
        <v>154</v>
      </c>
      <c r="I245" s="16">
        <f>SUM(C245:H245)</f>
        <v>0</v>
      </c>
    </row>
    <row r="246" spans="1:9" ht="14.25" thickBot="1" thickTop="1">
      <c r="A246" s="5"/>
      <c r="B246" s="22" t="s">
        <v>0</v>
      </c>
      <c r="C246" s="23">
        <f aca="true" t="shared" si="30" ref="C246:H246">SUM(C244:C245)</f>
        <v>0</v>
      </c>
      <c r="D246" s="23">
        <f t="shared" si="30"/>
        <v>0</v>
      </c>
      <c r="E246" s="23">
        <f t="shared" si="30"/>
        <v>0</v>
      </c>
      <c r="F246" s="156">
        <f t="shared" si="30"/>
        <v>0</v>
      </c>
      <c r="G246" s="23">
        <f t="shared" si="30"/>
        <v>0</v>
      </c>
      <c r="H246" s="23">
        <f t="shared" si="30"/>
        <v>0</v>
      </c>
      <c r="I246" s="25">
        <f>SUM(I244:I245)</f>
        <v>0</v>
      </c>
    </row>
    <row r="247" ht="13.5" thickBot="1"/>
    <row r="248" spans="1:9" ht="13.5" thickBot="1">
      <c r="A248" s="124" t="s">
        <v>321</v>
      </c>
      <c r="B248" s="77" t="s">
        <v>58</v>
      </c>
      <c r="C248" s="75"/>
      <c r="D248" s="75"/>
      <c r="E248" s="75"/>
      <c r="F248" s="75"/>
      <c r="G248" s="75"/>
      <c r="H248" s="75"/>
      <c r="I248" s="76"/>
    </row>
    <row r="249" spans="1:9" ht="13.5" thickBot="1">
      <c r="A249" s="4"/>
      <c r="B249" s="51" t="s">
        <v>47</v>
      </c>
      <c r="C249" s="12" t="s">
        <v>305</v>
      </c>
      <c r="D249" s="12" t="s">
        <v>306</v>
      </c>
      <c r="E249" s="12" t="s">
        <v>307</v>
      </c>
      <c r="F249" s="152" t="s">
        <v>347</v>
      </c>
      <c r="G249" s="12" t="s">
        <v>309</v>
      </c>
      <c r="H249" s="12" t="s">
        <v>310</v>
      </c>
      <c r="I249" s="13" t="s">
        <v>0</v>
      </c>
    </row>
    <row r="250" spans="1:9" ht="12.75">
      <c r="A250" s="123" t="s">
        <v>20</v>
      </c>
      <c r="B250" s="14" t="s">
        <v>87</v>
      </c>
      <c r="C250" s="15">
        <v>45</v>
      </c>
      <c r="D250" s="15">
        <v>22</v>
      </c>
      <c r="E250" s="15" t="s">
        <v>154</v>
      </c>
      <c r="F250" s="153">
        <v>1</v>
      </c>
      <c r="G250" s="15" t="s">
        <v>154</v>
      </c>
      <c r="H250" s="15" t="s">
        <v>154</v>
      </c>
      <c r="I250" s="16">
        <f aca="true" t="shared" si="31" ref="I250:I262">SUM(C250:H250)</f>
        <v>68</v>
      </c>
    </row>
    <row r="251" spans="1:9" ht="12.75">
      <c r="A251" s="123" t="s">
        <v>21</v>
      </c>
      <c r="B251" s="17" t="s">
        <v>171</v>
      </c>
      <c r="C251" s="18" t="s">
        <v>154</v>
      </c>
      <c r="D251" s="18" t="s">
        <v>154</v>
      </c>
      <c r="E251" s="18" t="s">
        <v>154</v>
      </c>
      <c r="F251" s="117" t="s">
        <v>154</v>
      </c>
      <c r="G251" s="18" t="s">
        <v>154</v>
      </c>
      <c r="H251" s="18" t="s">
        <v>154</v>
      </c>
      <c r="I251" s="16">
        <f t="shared" si="31"/>
        <v>0</v>
      </c>
    </row>
    <row r="252" spans="1:9" ht="12.75">
      <c r="A252" s="123" t="s">
        <v>29</v>
      </c>
      <c r="B252" s="17" t="s">
        <v>59</v>
      </c>
      <c r="C252" s="53" t="s">
        <v>154</v>
      </c>
      <c r="D252" s="53" t="s">
        <v>154</v>
      </c>
      <c r="E252" s="53" t="s">
        <v>154</v>
      </c>
      <c r="F252" s="172">
        <v>35</v>
      </c>
      <c r="G252" s="53">
        <v>29</v>
      </c>
      <c r="H252" s="53">
        <v>57</v>
      </c>
      <c r="I252" s="16">
        <f t="shared" si="31"/>
        <v>121</v>
      </c>
    </row>
    <row r="253" spans="1:9" ht="12.75">
      <c r="A253" s="123" t="s">
        <v>45</v>
      </c>
      <c r="B253" s="17" t="s">
        <v>60</v>
      </c>
      <c r="C253" s="53" t="s">
        <v>154</v>
      </c>
      <c r="D253" s="53" t="s">
        <v>154</v>
      </c>
      <c r="E253" s="53" t="s">
        <v>154</v>
      </c>
      <c r="F253" s="172" t="s">
        <v>154</v>
      </c>
      <c r="G253" s="53" t="s">
        <v>154</v>
      </c>
      <c r="H253" s="53" t="s">
        <v>154</v>
      </c>
      <c r="I253" s="16">
        <f t="shared" si="31"/>
        <v>0</v>
      </c>
    </row>
    <row r="254" spans="1:9" ht="12.75">
      <c r="A254" s="123" t="s">
        <v>70</v>
      </c>
      <c r="B254" s="17" t="s">
        <v>61</v>
      </c>
      <c r="C254" s="53" t="s">
        <v>154</v>
      </c>
      <c r="D254" s="53">
        <v>16</v>
      </c>
      <c r="E254" s="53" t="s">
        <v>154</v>
      </c>
      <c r="F254" s="172" t="s">
        <v>154</v>
      </c>
      <c r="G254" s="53" t="s">
        <v>154</v>
      </c>
      <c r="H254" s="53" t="s">
        <v>154</v>
      </c>
      <c r="I254" s="16">
        <f t="shared" si="31"/>
        <v>16</v>
      </c>
    </row>
    <row r="255" spans="1:9" ht="12.75">
      <c r="A255" s="123" t="s">
        <v>72</v>
      </c>
      <c r="B255" s="46" t="s">
        <v>62</v>
      </c>
      <c r="C255" s="53" t="s">
        <v>154</v>
      </c>
      <c r="D255" s="53" t="s">
        <v>154</v>
      </c>
      <c r="E255" s="53" t="s">
        <v>154</v>
      </c>
      <c r="F255" s="172" t="s">
        <v>154</v>
      </c>
      <c r="G255" s="53" t="s">
        <v>154</v>
      </c>
      <c r="H255" s="53" t="s">
        <v>154</v>
      </c>
      <c r="I255" s="16">
        <f t="shared" si="31"/>
        <v>0</v>
      </c>
    </row>
    <row r="256" spans="1:9" ht="12.75">
      <c r="A256" s="123" t="s">
        <v>74</v>
      </c>
      <c r="B256" s="17" t="s">
        <v>63</v>
      </c>
      <c r="C256" s="53" t="s">
        <v>154</v>
      </c>
      <c r="D256" s="53">
        <v>29</v>
      </c>
      <c r="E256" s="53" t="s">
        <v>154</v>
      </c>
      <c r="F256" s="172" t="s">
        <v>154</v>
      </c>
      <c r="G256" s="53" t="s">
        <v>154</v>
      </c>
      <c r="H256" s="53" t="s">
        <v>154</v>
      </c>
      <c r="I256" s="16">
        <f t="shared" si="31"/>
        <v>29</v>
      </c>
    </row>
    <row r="257" spans="1:9" ht="12.75">
      <c r="A257" s="123" t="s">
        <v>76</v>
      </c>
      <c r="B257" s="17" t="s">
        <v>64</v>
      </c>
      <c r="C257" s="53" t="s">
        <v>154</v>
      </c>
      <c r="D257" s="53" t="s">
        <v>154</v>
      </c>
      <c r="E257" s="53" t="s">
        <v>154</v>
      </c>
      <c r="F257" s="172" t="s">
        <v>154</v>
      </c>
      <c r="G257" s="53" t="s">
        <v>154</v>
      </c>
      <c r="H257" s="53" t="s">
        <v>154</v>
      </c>
      <c r="I257" s="16">
        <f t="shared" si="31"/>
        <v>0</v>
      </c>
    </row>
    <row r="258" spans="1:9" ht="12.75">
      <c r="A258" s="123" t="s">
        <v>312</v>
      </c>
      <c r="B258" s="46" t="s">
        <v>65</v>
      </c>
      <c r="C258" s="53">
        <v>381</v>
      </c>
      <c r="D258" s="53">
        <v>105</v>
      </c>
      <c r="E258" s="53" t="s">
        <v>154</v>
      </c>
      <c r="F258" s="172" t="s">
        <v>154</v>
      </c>
      <c r="G258" s="53" t="s">
        <v>154</v>
      </c>
      <c r="H258" s="53" t="s">
        <v>154</v>
      </c>
      <c r="I258" s="16">
        <f t="shared" si="31"/>
        <v>486</v>
      </c>
    </row>
    <row r="259" spans="1:9" ht="12.75">
      <c r="A259" s="123" t="s">
        <v>313</v>
      </c>
      <c r="B259" s="46" t="s">
        <v>66</v>
      </c>
      <c r="C259" s="53" t="s">
        <v>154</v>
      </c>
      <c r="D259" s="53">
        <v>4</v>
      </c>
      <c r="E259" s="53" t="s">
        <v>154</v>
      </c>
      <c r="F259" s="172">
        <v>2</v>
      </c>
      <c r="G259" s="53" t="s">
        <v>154</v>
      </c>
      <c r="H259" s="53" t="s">
        <v>154</v>
      </c>
      <c r="I259" s="16">
        <f t="shared" si="31"/>
        <v>6</v>
      </c>
    </row>
    <row r="260" spans="1:9" ht="12.75">
      <c r="A260" s="123" t="s">
        <v>314</v>
      </c>
      <c r="B260" s="17" t="s">
        <v>67</v>
      </c>
      <c r="C260" s="53" t="s">
        <v>154</v>
      </c>
      <c r="D260" s="53" t="s">
        <v>154</v>
      </c>
      <c r="E260" s="53" t="s">
        <v>154</v>
      </c>
      <c r="F260" s="172" t="s">
        <v>154</v>
      </c>
      <c r="G260" s="53" t="s">
        <v>154</v>
      </c>
      <c r="H260" s="53" t="s">
        <v>154</v>
      </c>
      <c r="I260" s="16">
        <f t="shared" si="31"/>
        <v>0</v>
      </c>
    </row>
    <row r="261" spans="1:9" ht="12.75">
      <c r="A261" s="123" t="s">
        <v>315</v>
      </c>
      <c r="B261" s="17" t="s">
        <v>68</v>
      </c>
      <c r="C261" s="15" t="s">
        <v>154</v>
      </c>
      <c r="D261" s="15" t="s">
        <v>154</v>
      </c>
      <c r="E261" s="15" t="s">
        <v>154</v>
      </c>
      <c r="F261" s="153" t="s">
        <v>154</v>
      </c>
      <c r="G261" s="15" t="s">
        <v>154</v>
      </c>
      <c r="H261" s="15" t="s">
        <v>154</v>
      </c>
      <c r="I261" s="16">
        <f t="shared" si="31"/>
        <v>0</v>
      </c>
    </row>
    <row r="262" spans="1:9" ht="13.5" thickBot="1">
      <c r="A262" s="123" t="s">
        <v>316</v>
      </c>
      <c r="B262" s="17" t="s">
        <v>69</v>
      </c>
      <c r="C262" s="21" t="s">
        <v>154</v>
      </c>
      <c r="D262" s="21" t="s">
        <v>154</v>
      </c>
      <c r="E262" s="21" t="s">
        <v>154</v>
      </c>
      <c r="F262" s="155" t="s">
        <v>154</v>
      </c>
      <c r="G262" s="21" t="s">
        <v>154</v>
      </c>
      <c r="H262" s="21" t="s">
        <v>154</v>
      </c>
      <c r="I262" s="16">
        <f t="shared" si="31"/>
        <v>0</v>
      </c>
    </row>
    <row r="263" spans="1:9" ht="14.25" thickBot="1" thickTop="1">
      <c r="A263" s="5"/>
      <c r="B263" s="22" t="s">
        <v>0</v>
      </c>
      <c r="C263" s="23">
        <f aca="true" t="shared" si="32" ref="C263:H263">SUM(C250:C262)</f>
        <v>426</v>
      </c>
      <c r="D263" s="23">
        <f t="shared" si="32"/>
        <v>176</v>
      </c>
      <c r="E263" s="23">
        <f t="shared" si="32"/>
        <v>0</v>
      </c>
      <c r="F263" s="156">
        <f t="shared" si="32"/>
        <v>38</v>
      </c>
      <c r="G263" s="23">
        <f t="shared" si="32"/>
        <v>29</v>
      </c>
      <c r="H263" s="23">
        <f t="shared" si="32"/>
        <v>57</v>
      </c>
      <c r="I263" s="25">
        <f>SUM(I250:I262)</f>
        <v>726</v>
      </c>
    </row>
    <row r="264" ht="13.5" thickBot="1"/>
    <row r="265" spans="1:9" ht="13.5" thickBot="1">
      <c r="A265" s="124" t="s">
        <v>322</v>
      </c>
      <c r="B265" s="77" t="s">
        <v>71</v>
      </c>
      <c r="C265" s="75"/>
      <c r="D265" s="75"/>
      <c r="E265" s="75"/>
      <c r="F265" s="75"/>
      <c r="G265" s="75"/>
      <c r="H265" s="75"/>
      <c r="I265" s="76"/>
    </row>
    <row r="266" spans="1:9" ht="13.5" thickBot="1">
      <c r="A266" s="4"/>
      <c r="B266" s="51" t="s">
        <v>47</v>
      </c>
      <c r="C266" s="12" t="s">
        <v>305</v>
      </c>
      <c r="D266" s="12" t="s">
        <v>306</v>
      </c>
      <c r="E266" s="12" t="s">
        <v>307</v>
      </c>
      <c r="F266" s="152" t="s">
        <v>347</v>
      </c>
      <c r="G266" s="12" t="s">
        <v>309</v>
      </c>
      <c r="H266" s="12" t="s">
        <v>310</v>
      </c>
      <c r="I266" s="13" t="s">
        <v>0</v>
      </c>
    </row>
    <row r="267" spans="1:9" ht="12.75">
      <c r="A267" s="123" t="s">
        <v>20</v>
      </c>
      <c r="B267" s="14" t="s">
        <v>78</v>
      </c>
      <c r="C267" s="15" t="s">
        <v>154</v>
      </c>
      <c r="D267" s="15" t="s">
        <v>154</v>
      </c>
      <c r="E267" s="15" t="s">
        <v>154</v>
      </c>
      <c r="F267" s="153" t="s">
        <v>154</v>
      </c>
      <c r="G267" s="15" t="s">
        <v>154</v>
      </c>
      <c r="H267" s="15">
        <v>10</v>
      </c>
      <c r="I267" s="16">
        <f aca="true" t="shared" si="33" ref="I267:I275">SUM(C267:H267)</f>
        <v>10</v>
      </c>
    </row>
    <row r="268" spans="1:9" ht="12.75">
      <c r="A268" s="123" t="s">
        <v>21</v>
      </c>
      <c r="B268" s="17" t="s">
        <v>79</v>
      </c>
      <c r="C268" s="18" t="s">
        <v>154</v>
      </c>
      <c r="D268" s="18" t="s">
        <v>154</v>
      </c>
      <c r="E268" s="18" t="s">
        <v>154</v>
      </c>
      <c r="F268" s="117" t="s">
        <v>154</v>
      </c>
      <c r="G268" s="18" t="s">
        <v>154</v>
      </c>
      <c r="H268" s="18" t="s">
        <v>154</v>
      </c>
      <c r="I268" s="16">
        <f t="shared" si="33"/>
        <v>0</v>
      </c>
    </row>
    <row r="269" spans="1:9" ht="12.75">
      <c r="A269" s="123" t="s">
        <v>29</v>
      </c>
      <c r="B269" s="17" t="s">
        <v>80</v>
      </c>
      <c r="C269" s="53" t="s">
        <v>154</v>
      </c>
      <c r="D269" s="53" t="s">
        <v>154</v>
      </c>
      <c r="E269" s="53" t="s">
        <v>154</v>
      </c>
      <c r="F269" s="172" t="s">
        <v>154</v>
      </c>
      <c r="G269" s="53" t="s">
        <v>154</v>
      </c>
      <c r="H269" s="53" t="s">
        <v>154</v>
      </c>
      <c r="I269" s="16">
        <f t="shared" si="33"/>
        <v>0</v>
      </c>
    </row>
    <row r="270" spans="1:9" ht="12.75">
      <c r="A270" s="123" t="s">
        <v>45</v>
      </c>
      <c r="B270" s="17" t="s">
        <v>81</v>
      </c>
      <c r="C270" s="53" t="s">
        <v>154</v>
      </c>
      <c r="D270" s="53" t="s">
        <v>154</v>
      </c>
      <c r="E270" s="53" t="s">
        <v>154</v>
      </c>
      <c r="F270" s="172" t="s">
        <v>154</v>
      </c>
      <c r="G270" s="53" t="s">
        <v>154</v>
      </c>
      <c r="H270" s="53" t="s">
        <v>154</v>
      </c>
      <c r="I270" s="16">
        <f t="shared" si="33"/>
        <v>0</v>
      </c>
    </row>
    <row r="271" spans="1:9" ht="12.75">
      <c r="A271" s="123" t="s">
        <v>70</v>
      </c>
      <c r="B271" s="17" t="s">
        <v>82</v>
      </c>
      <c r="C271" s="53" t="s">
        <v>154</v>
      </c>
      <c r="D271" s="53" t="s">
        <v>154</v>
      </c>
      <c r="E271" s="53" t="s">
        <v>154</v>
      </c>
      <c r="F271" s="172" t="s">
        <v>154</v>
      </c>
      <c r="G271" s="53" t="s">
        <v>154</v>
      </c>
      <c r="H271" s="53" t="s">
        <v>154</v>
      </c>
      <c r="I271" s="16">
        <f t="shared" si="33"/>
        <v>0</v>
      </c>
    </row>
    <row r="272" spans="1:9" ht="12.75">
      <c r="A272" s="123" t="s">
        <v>72</v>
      </c>
      <c r="B272" s="46" t="s">
        <v>83</v>
      </c>
      <c r="C272" s="53" t="s">
        <v>154</v>
      </c>
      <c r="D272" s="53" t="s">
        <v>154</v>
      </c>
      <c r="E272" s="53" t="s">
        <v>154</v>
      </c>
      <c r="F272" s="172" t="s">
        <v>154</v>
      </c>
      <c r="G272" s="53" t="s">
        <v>154</v>
      </c>
      <c r="H272" s="53" t="s">
        <v>154</v>
      </c>
      <c r="I272" s="16">
        <f t="shared" si="33"/>
        <v>0</v>
      </c>
    </row>
    <row r="273" spans="1:9" ht="12.75">
      <c r="A273" s="123" t="s">
        <v>74</v>
      </c>
      <c r="B273" s="17" t="s">
        <v>84</v>
      </c>
      <c r="C273" s="53" t="s">
        <v>154</v>
      </c>
      <c r="D273" s="53" t="s">
        <v>154</v>
      </c>
      <c r="E273" s="53" t="s">
        <v>154</v>
      </c>
      <c r="F273" s="172" t="s">
        <v>154</v>
      </c>
      <c r="G273" s="53" t="s">
        <v>154</v>
      </c>
      <c r="H273" s="53" t="s">
        <v>154</v>
      </c>
      <c r="I273" s="16">
        <f t="shared" si="33"/>
        <v>0</v>
      </c>
    </row>
    <row r="274" spans="1:9" ht="12.75">
      <c r="A274" s="123" t="s">
        <v>76</v>
      </c>
      <c r="B274" s="17" t="s">
        <v>85</v>
      </c>
      <c r="C274" s="53" t="s">
        <v>154</v>
      </c>
      <c r="D274" s="53" t="s">
        <v>154</v>
      </c>
      <c r="E274" s="53" t="s">
        <v>154</v>
      </c>
      <c r="F274" s="172" t="s">
        <v>154</v>
      </c>
      <c r="G274" s="53" t="s">
        <v>154</v>
      </c>
      <c r="H274" s="53" t="s">
        <v>154</v>
      </c>
      <c r="I274" s="16">
        <f t="shared" si="33"/>
        <v>0</v>
      </c>
    </row>
    <row r="275" spans="1:9" ht="13.5" thickBot="1">
      <c r="A275" s="123" t="s">
        <v>312</v>
      </c>
      <c r="B275" s="46" t="s">
        <v>86</v>
      </c>
      <c r="C275" s="21" t="s">
        <v>154</v>
      </c>
      <c r="D275" s="21" t="s">
        <v>154</v>
      </c>
      <c r="E275" s="21" t="s">
        <v>154</v>
      </c>
      <c r="F275" s="155" t="s">
        <v>154</v>
      </c>
      <c r="G275" s="21" t="s">
        <v>154</v>
      </c>
      <c r="H275" s="21" t="s">
        <v>154</v>
      </c>
      <c r="I275" s="16">
        <f t="shared" si="33"/>
        <v>0</v>
      </c>
    </row>
    <row r="276" spans="1:9" ht="14.25" thickBot="1" thickTop="1">
      <c r="A276" s="5"/>
      <c r="B276" s="22" t="s">
        <v>0</v>
      </c>
      <c r="C276" s="23">
        <f aca="true" t="shared" si="34" ref="C276:H276">SUM(C267:C275)</f>
        <v>0</v>
      </c>
      <c r="D276" s="23">
        <f t="shared" si="34"/>
        <v>0</v>
      </c>
      <c r="E276" s="23">
        <f t="shared" si="34"/>
        <v>0</v>
      </c>
      <c r="F276" s="156">
        <f t="shared" si="34"/>
        <v>0</v>
      </c>
      <c r="G276" s="23">
        <f t="shared" si="34"/>
        <v>0</v>
      </c>
      <c r="H276" s="23">
        <f t="shared" si="34"/>
        <v>10</v>
      </c>
      <c r="I276" s="25">
        <f>SUM(I267:I275)</f>
        <v>10</v>
      </c>
    </row>
    <row r="277" ht="13.5" thickBot="1"/>
    <row r="278" spans="1:9" ht="13.5" thickBot="1">
      <c r="A278" s="124" t="s">
        <v>323</v>
      </c>
      <c r="B278" s="77" t="s">
        <v>73</v>
      </c>
      <c r="C278" s="75"/>
      <c r="D278" s="75"/>
      <c r="E278" s="75"/>
      <c r="F278" s="75"/>
      <c r="G278" s="75"/>
      <c r="H278" s="75"/>
      <c r="I278" s="76"/>
    </row>
    <row r="279" spans="1:9" ht="13.5" thickBot="1">
      <c r="A279" s="4"/>
      <c r="B279" s="51" t="s">
        <v>47</v>
      </c>
      <c r="C279" s="12" t="s">
        <v>305</v>
      </c>
      <c r="D279" s="12" t="s">
        <v>306</v>
      </c>
      <c r="E279" s="12" t="s">
        <v>307</v>
      </c>
      <c r="F279" s="152" t="s">
        <v>347</v>
      </c>
      <c r="G279" s="12" t="s">
        <v>309</v>
      </c>
      <c r="H279" s="12" t="s">
        <v>310</v>
      </c>
      <c r="I279" s="13" t="s">
        <v>0</v>
      </c>
    </row>
    <row r="280" spans="1:9" ht="12.75">
      <c r="A280" s="123" t="s">
        <v>20</v>
      </c>
      <c r="B280" s="14" t="s">
        <v>88</v>
      </c>
      <c r="C280" s="15" t="s">
        <v>154</v>
      </c>
      <c r="D280" s="15" t="s">
        <v>154</v>
      </c>
      <c r="E280" s="15" t="s">
        <v>154</v>
      </c>
      <c r="F280" s="153" t="s">
        <v>154</v>
      </c>
      <c r="G280" s="15" t="s">
        <v>154</v>
      </c>
      <c r="H280" s="15" t="s">
        <v>154</v>
      </c>
      <c r="I280" s="16">
        <f aca="true" t="shared" si="35" ref="I280:I291">SUM(C280:H280)</f>
        <v>0</v>
      </c>
    </row>
    <row r="281" spans="1:9" ht="12.75">
      <c r="A281" s="123" t="s">
        <v>21</v>
      </c>
      <c r="B281" s="17" t="s">
        <v>89</v>
      </c>
      <c r="C281" s="18" t="s">
        <v>154</v>
      </c>
      <c r="D281" s="18" t="s">
        <v>154</v>
      </c>
      <c r="E281" s="18" t="s">
        <v>154</v>
      </c>
      <c r="F281" s="117" t="s">
        <v>154</v>
      </c>
      <c r="G281" s="18" t="s">
        <v>154</v>
      </c>
      <c r="H281" s="18" t="s">
        <v>154</v>
      </c>
      <c r="I281" s="16">
        <f t="shared" si="35"/>
        <v>0</v>
      </c>
    </row>
    <row r="282" spans="1:9" ht="12.75">
      <c r="A282" s="123" t="s">
        <v>29</v>
      </c>
      <c r="B282" s="17" t="s">
        <v>90</v>
      </c>
      <c r="C282" s="53" t="s">
        <v>154</v>
      </c>
      <c r="D282" s="53" t="s">
        <v>154</v>
      </c>
      <c r="E282" s="53" t="s">
        <v>154</v>
      </c>
      <c r="F282" s="172" t="s">
        <v>154</v>
      </c>
      <c r="G282" s="53" t="s">
        <v>154</v>
      </c>
      <c r="H282" s="53" t="s">
        <v>154</v>
      </c>
      <c r="I282" s="16">
        <f t="shared" si="35"/>
        <v>0</v>
      </c>
    </row>
    <row r="283" spans="1:9" ht="12.75">
      <c r="A283" s="123" t="s">
        <v>45</v>
      </c>
      <c r="B283" s="17" t="s">
        <v>91</v>
      </c>
      <c r="C283" s="53" t="s">
        <v>154</v>
      </c>
      <c r="D283" s="53" t="s">
        <v>154</v>
      </c>
      <c r="E283" s="53" t="s">
        <v>154</v>
      </c>
      <c r="F283" s="172" t="s">
        <v>154</v>
      </c>
      <c r="G283" s="53" t="s">
        <v>154</v>
      </c>
      <c r="H283" s="53" t="s">
        <v>154</v>
      </c>
      <c r="I283" s="16">
        <f t="shared" si="35"/>
        <v>0</v>
      </c>
    </row>
    <row r="284" spans="1:9" ht="12.75">
      <c r="A284" s="123" t="s">
        <v>70</v>
      </c>
      <c r="B284" s="17" t="s">
        <v>92</v>
      </c>
      <c r="C284" s="53" t="s">
        <v>154</v>
      </c>
      <c r="D284" s="53" t="s">
        <v>154</v>
      </c>
      <c r="E284" s="53" t="s">
        <v>154</v>
      </c>
      <c r="F284" s="172" t="s">
        <v>154</v>
      </c>
      <c r="G284" s="53" t="s">
        <v>154</v>
      </c>
      <c r="H284" s="53" t="s">
        <v>154</v>
      </c>
      <c r="I284" s="16">
        <f t="shared" si="35"/>
        <v>0</v>
      </c>
    </row>
    <row r="285" spans="1:9" ht="12.75">
      <c r="A285" s="123" t="s">
        <v>72</v>
      </c>
      <c r="B285" s="46" t="s">
        <v>93</v>
      </c>
      <c r="C285" s="53" t="s">
        <v>154</v>
      </c>
      <c r="D285" s="53" t="s">
        <v>154</v>
      </c>
      <c r="E285" s="53" t="s">
        <v>154</v>
      </c>
      <c r="F285" s="172" t="s">
        <v>154</v>
      </c>
      <c r="G285" s="53" t="s">
        <v>154</v>
      </c>
      <c r="H285" s="53" t="s">
        <v>154</v>
      </c>
      <c r="I285" s="16">
        <f t="shared" si="35"/>
        <v>0</v>
      </c>
    </row>
    <row r="286" spans="1:9" ht="12.75">
      <c r="A286" s="123" t="s">
        <v>74</v>
      </c>
      <c r="B286" s="17" t="s">
        <v>94</v>
      </c>
      <c r="C286" s="53" t="s">
        <v>154</v>
      </c>
      <c r="D286" s="53" t="s">
        <v>154</v>
      </c>
      <c r="E286" s="53" t="s">
        <v>154</v>
      </c>
      <c r="F286" s="172" t="s">
        <v>154</v>
      </c>
      <c r="G286" s="53" t="s">
        <v>154</v>
      </c>
      <c r="H286" s="53" t="s">
        <v>154</v>
      </c>
      <c r="I286" s="16">
        <f t="shared" si="35"/>
        <v>0</v>
      </c>
    </row>
    <row r="287" spans="1:9" ht="12.75">
      <c r="A287" s="123" t="s">
        <v>76</v>
      </c>
      <c r="B287" s="17" t="s">
        <v>95</v>
      </c>
      <c r="C287" s="53" t="s">
        <v>154</v>
      </c>
      <c r="D287" s="53" t="s">
        <v>154</v>
      </c>
      <c r="E287" s="53" t="s">
        <v>154</v>
      </c>
      <c r="F287" s="172" t="s">
        <v>154</v>
      </c>
      <c r="G287" s="53" t="s">
        <v>154</v>
      </c>
      <c r="H287" s="53" t="s">
        <v>154</v>
      </c>
      <c r="I287" s="16">
        <f t="shared" si="35"/>
        <v>0</v>
      </c>
    </row>
    <row r="288" spans="1:9" ht="12.75">
      <c r="A288" s="123" t="s">
        <v>312</v>
      </c>
      <c r="B288" s="46" t="s">
        <v>96</v>
      </c>
      <c r="C288" s="53" t="s">
        <v>154</v>
      </c>
      <c r="D288" s="53" t="s">
        <v>154</v>
      </c>
      <c r="E288" s="53" t="s">
        <v>154</v>
      </c>
      <c r="F288" s="172" t="s">
        <v>154</v>
      </c>
      <c r="G288" s="53" t="s">
        <v>154</v>
      </c>
      <c r="H288" s="53" t="s">
        <v>154</v>
      </c>
      <c r="I288" s="16">
        <f t="shared" si="35"/>
        <v>0</v>
      </c>
    </row>
    <row r="289" spans="1:9" ht="12.75">
      <c r="A289" s="123" t="s">
        <v>313</v>
      </c>
      <c r="B289" s="46" t="s">
        <v>97</v>
      </c>
      <c r="C289" s="53" t="s">
        <v>154</v>
      </c>
      <c r="D289" s="53" t="s">
        <v>154</v>
      </c>
      <c r="E289" s="53" t="s">
        <v>154</v>
      </c>
      <c r="F289" s="172" t="s">
        <v>154</v>
      </c>
      <c r="G289" s="53" t="s">
        <v>154</v>
      </c>
      <c r="H289" s="53" t="s">
        <v>154</v>
      </c>
      <c r="I289" s="16">
        <f t="shared" si="35"/>
        <v>0</v>
      </c>
    </row>
    <row r="290" spans="1:9" ht="12.75">
      <c r="A290" s="123" t="s">
        <v>314</v>
      </c>
      <c r="B290" s="17" t="s">
        <v>98</v>
      </c>
      <c r="C290" s="53" t="s">
        <v>154</v>
      </c>
      <c r="D290" s="53" t="s">
        <v>154</v>
      </c>
      <c r="E290" s="53" t="s">
        <v>154</v>
      </c>
      <c r="F290" s="172" t="s">
        <v>154</v>
      </c>
      <c r="G290" s="53" t="s">
        <v>154</v>
      </c>
      <c r="H290" s="53" t="s">
        <v>154</v>
      </c>
      <c r="I290" s="16">
        <f t="shared" si="35"/>
        <v>0</v>
      </c>
    </row>
    <row r="291" spans="1:9" ht="13.5" thickBot="1">
      <c r="A291" s="123" t="s">
        <v>315</v>
      </c>
      <c r="B291" s="17" t="s">
        <v>99</v>
      </c>
      <c r="C291" s="21" t="s">
        <v>154</v>
      </c>
      <c r="D291" s="21" t="s">
        <v>154</v>
      </c>
      <c r="E291" s="21" t="s">
        <v>154</v>
      </c>
      <c r="F291" s="155" t="s">
        <v>154</v>
      </c>
      <c r="G291" s="21" t="s">
        <v>154</v>
      </c>
      <c r="H291" s="21" t="s">
        <v>154</v>
      </c>
      <c r="I291" s="16">
        <f t="shared" si="35"/>
        <v>0</v>
      </c>
    </row>
    <row r="292" spans="1:9" ht="14.25" thickBot="1" thickTop="1">
      <c r="A292" s="125"/>
      <c r="B292" s="22" t="s">
        <v>0</v>
      </c>
      <c r="C292" s="23">
        <f aca="true" t="shared" si="36" ref="C292:H292">SUM(C280:C291)</f>
        <v>0</v>
      </c>
      <c r="D292" s="23">
        <f t="shared" si="36"/>
        <v>0</v>
      </c>
      <c r="E292" s="23">
        <f t="shared" si="36"/>
        <v>0</v>
      </c>
      <c r="F292" s="156">
        <f t="shared" si="36"/>
        <v>0</v>
      </c>
      <c r="G292" s="23">
        <f t="shared" si="36"/>
        <v>0</v>
      </c>
      <c r="H292" s="23">
        <f t="shared" si="36"/>
        <v>0</v>
      </c>
      <c r="I292" s="25">
        <f>SUM(I280:I291)</f>
        <v>0</v>
      </c>
    </row>
    <row r="293" ht="13.5" thickBot="1"/>
    <row r="294" spans="1:9" ht="13.5" thickBot="1">
      <c r="A294" s="124" t="s">
        <v>324</v>
      </c>
      <c r="B294" s="77" t="s">
        <v>75</v>
      </c>
      <c r="C294" s="75"/>
      <c r="D294" s="75"/>
      <c r="E294" s="75"/>
      <c r="F294" s="75"/>
      <c r="G294" s="75"/>
      <c r="H294" s="75"/>
      <c r="I294" s="76"/>
    </row>
    <row r="295" spans="1:9" ht="13.5" thickBot="1">
      <c r="A295" s="4"/>
      <c r="B295" s="69" t="s">
        <v>47</v>
      </c>
      <c r="C295" s="12" t="s">
        <v>305</v>
      </c>
      <c r="D295" s="12" t="s">
        <v>306</v>
      </c>
      <c r="E295" s="12" t="s">
        <v>307</v>
      </c>
      <c r="F295" s="152" t="s">
        <v>347</v>
      </c>
      <c r="G295" s="12" t="s">
        <v>309</v>
      </c>
      <c r="H295" s="12" t="s">
        <v>310</v>
      </c>
      <c r="I295" s="13" t="s">
        <v>0</v>
      </c>
    </row>
    <row r="296" spans="1:9" ht="12.75">
      <c r="A296" s="123" t="s">
        <v>20</v>
      </c>
      <c r="B296" s="14" t="s">
        <v>100</v>
      </c>
      <c r="C296" s="15" t="s">
        <v>154</v>
      </c>
      <c r="D296" s="15" t="s">
        <v>154</v>
      </c>
      <c r="E296" s="15" t="s">
        <v>154</v>
      </c>
      <c r="F296" s="153" t="s">
        <v>154</v>
      </c>
      <c r="G296" s="15" t="s">
        <v>154</v>
      </c>
      <c r="H296" s="15" t="s">
        <v>154</v>
      </c>
      <c r="I296" s="16">
        <f>SUM(C296:H296)</f>
        <v>0</v>
      </c>
    </row>
    <row r="297" spans="1:9" ht="12.75">
      <c r="A297" s="123" t="s">
        <v>21</v>
      </c>
      <c r="B297" s="17" t="s">
        <v>101</v>
      </c>
      <c r="C297" s="53" t="s">
        <v>154</v>
      </c>
      <c r="D297" s="53" t="s">
        <v>154</v>
      </c>
      <c r="E297" s="53" t="s">
        <v>154</v>
      </c>
      <c r="F297" s="172" t="s">
        <v>154</v>
      </c>
      <c r="G297" s="53" t="s">
        <v>154</v>
      </c>
      <c r="H297" s="53" t="s">
        <v>154</v>
      </c>
      <c r="I297" s="16">
        <f>SUM(C297:H297)</f>
        <v>0</v>
      </c>
    </row>
    <row r="298" spans="1:9" ht="12.75">
      <c r="A298" s="123" t="s">
        <v>29</v>
      </c>
      <c r="B298" s="17" t="s">
        <v>102</v>
      </c>
      <c r="C298" s="53" t="s">
        <v>154</v>
      </c>
      <c r="D298" s="53" t="s">
        <v>154</v>
      </c>
      <c r="E298" s="53" t="s">
        <v>154</v>
      </c>
      <c r="F298" s="172" t="s">
        <v>154</v>
      </c>
      <c r="G298" s="53" t="s">
        <v>154</v>
      </c>
      <c r="H298" s="53" t="s">
        <v>154</v>
      </c>
      <c r="I298" s="16">
        <f>SUM(C298:H298)</f>
        <v>0</v>
      </c>
    </row>
    <row r="299" spans="1:9" ht="12.75">
      <c r="A299" s="123" t="s">
        <v>45</v>
      </c>
      <c r="B299" s="17" t="s">
        <v>103</v>
      </c>
      <c r="C299" s="53" t="s">
        <v>154</v>
      </c>
      <c r="D299" s="53" t="s">
        <v>154</v>
      </c>
      <c r="E299" s="53" t="s">
        <v>154</v>
      </c>
      <c r="F299" s="172" t="s">
        <v>154</v>
      </c>
      <c r="G299" s="53" t="s">
        <v>154</v>
      </c>
      <c r="H299" s="53" t="s">
        <v>154</v>
      </c>
      <c r="I299" s="16">
        <f>SUM(C299:H299)</f>
        <v>0</v>
      </c>
    </row>
    <row r="300" spans="1:9" ht="13.5" thickBot="1">
      <c r="A300" s="123" t="s">
        <v>70</v>
      </c>
      <c r="B300" s="17" t="s">
        <v>104</v>
      </c>
      <c r="C300" s="21" t="s">
        <v>154</v>
      </c>
      <c r="D300" s="21" t="s">
        <v>154</v>
      </c>
      <c r="E300" s="21" t="s">
        <v>154</v>
      </c>
      <c r="F300" s="155" t="s">
        <v>154</v>
      </c>
      <c r="G300" s="21" t="s">
        <v>154</v>
      </c>
      <c r="H300" s="21" t="s">
        <v>154</v>
      </c>
      <c r="I300" s="16">
        <f>SUM(C300:H300)</f>
        <v>0</v>
      </c>
    </row>
    <row r="301" spans="1:9" ht="14.25" thickBot="1" thickTop="1">
      <c r="A301" s="125"/>
      <c r="B301" s="22" t="s">
        <v>0</v>
      </c>
      <c r="C301" s="23">
        <f aca="true" t="shared" si="37" ref="C301:H301">SUM(C296:C300)</f>
        <v>0</v>
      </c>
      <c r="D301" s="23">
        <f t="shared" si="37"/>
        <v>0</v>
      </c>
      <c r="E301" s="23">
        <f t="shared" si="37"/>
        <v>0</v>
      </c>
      <c r="F301" s="156">
        <f t="shared" si="37"/>
        <v>0</v>
      </c>
      <c r="G301" s="23">
        <f t="shared" si="37"/>
        <v>0</v>
      </c>
      <c r="H301" s="23">
        <f t="shared" si="37"/>
        <v>0</v>
      </c>
      <c r="I301" s="25">
        <f>SUM(I296:I300)</f>
        <v>0</v>
      </c>
    </row>
    <row r="302" ht="13.5" thickBot="1"/>
    <row r="303" spans="1:9" ht="13.5" customHeight="1" thickBot="1">
      <c r="A303" s="7" t="s">
        <v>325</v>
      </c>
      <c r="B303" s="77" t="s">
        <v>77</v>
      </c>
      <c r="C303" s="75"/>
      <c r="D303" s="75"/>
      <c r="E303" s="75"/>
      <c r="F303" s="75"/>
      <c r="G303" s="75"/>
      <c r="H303" s="75"/>
      <c r="I303" s="76"/>
    </row>
    <row r="304" spans="1:9" ht="13.5" customHeight="1" thickBot="1">
      <c r="A304" s="4"/>
      <c r="B304" s="51" t="s">
        <v>47</v>
      </c>
      <c r="C304" s="12" t="s">
        <v>305</v>
      </c>
      <c r="D304" s="12" t="s">
        <v>306</v>
      </c>
      <c r="E304" s="12" t="s">
        <v>307</v>
      </c>
      <c r="F304" s="152" t="s">
        <v>347</v>
      </c>
      <c r="G304" s="12" t="s">
        <v>309</v>
      </c>
      <c r="H304" s="12" t="s">
        <v>310</v>
      </c>
      <c r="I304" s="13" t="s">
        <v>0</v>
      </c>
    </row>
    <row r="305" spans="1:9" ht="12.75">
      <c r="A305" s="123" t="s">
        <v>20</v>
      </c>
      <c r="B305" s="14" t="s">
        <v>115</v>
      </c>
      <c r="C305" s="15" t="s">
        <v>154</v>
      </c>
      <c r="D305" s="15" t="s">
        <v>154</v>
      </c>
      <c r="E305" s="15" t="s">
        <v>154</v>
      </c>
      <c r="F305" s="153" t="s">
        <v>154</v>
      </c>
      <c r="G305" s="15" t="s">
        <v>154</v>
      </c>
      <c r="H305" s="15" t="s">
        <v>154</v>
      </c>
      <c r="I305" s="16">
        <f>SUM(C305:H305)</f>
        <v>0</v>
      </c>
    </row>
    <row r="306" spans="1:9" ht="13.5" thickBot="1">
      <c r="A306" s="123" t="s">
        <v>21</v>
      </c>
      <c r="B306" s="17" t="s">
        <v>154</v>
      </c>
      <c r="C306" s="21" t="s">
        <v>154</v>
      </c>
      <c r="D306" s="21" t="s">
        <v>154</v>
      </c>
      <c r="E306" s="21" t="s">
        <v>154</v>
      </c>
      <c r="F306" s="155" t="s">
        <v>154</v>
      </c>
      <c r="G306" s="21" t="s">
        <v>154</v>
      </c>
      <c r="H306" s="21" t="s">
        <v>154</v>
      </c>
      <c r="I306" s="16">
        <f>SUM(C306:H306)</f>
        <v>0</v>
      </c>
    </row>
    <row r="307" spans="1:9" ht="14.25" thickBot="1" thickTop="1">
      <c r="A307" s="5"/>
      <c r="B307" s="22" t="s">
        <v>0</v>
      </c>
      <c r="C307" s="23">
        <f aca="true" t="shared" si="38" ref="C307:H307">SUM(C305:C306)</f>
        <v>0</v>
      </c>
      <c r="D307" s="23">
        <f t="shared" si="38"/>
        <v>0</v>
      </c>
      <c r="E307" s="23">
        <f t="shared" si="38"/>
        <v>0</v>
      </c>
      <c r="F307" s="156">
        <f t="shared" si="38"/>
        <v>0</v>
      </c>
      <c r="G307" s="23">
        <f t="shared" si="38"/>
        <v>0</v>
      </c>
      <c r="H307" s="23">
        <f t="shared" si="38"/>
        <v>0</v>
      </c>
      <c r="I307" s="25">
        <f>SUM(I305:I306)</f>
        <v>0</v>
      </c>
    </row>
    <row r="310" spans="1:2" ht="23.25" thickBot="1">
      <c r="A310" s="9">
        <v>4</v>
      </c>
      <c r="B310" s="8" t="s">
        <v>127</v>
      </c>
    </row>
    <row r="311" spans="1:9" ht="15.75" thickBot="1">
      <c r="A311" s="124">
        <v>1</v>
      </c>
      <c r="B311" s="87" t="s">
        <v>147</v>
      </c>
      <c r="C311" s="75"/>
      <c r="D311" s="75"/>
      <c r="E311" s="75"/>
      <c r="F311" s="75"/>
      <c r="G311" s="75"/>
      <c r="H311" s="75"/>
      <c r="I311" s="76"/>
    </row>
    <row r="312" spans="1:9" ht="13.5" thickBot="1">
      <c r="A312" s="4"/>
      <c r="B312" s="51" t="s">
        <v>148</v>
      </c>
      <c r="C312" s="12" t="s">
        <v>305</v>
      </c>
      <c r="D312" s="12" t="s">
        <v>306</v>
      </c>
      <c r="E312" s="12" t="s">
        <v>307</v>
      </c>
      <c r="F312" s="164" t="s">
        <v>347</v>
      </c>
      <c r="G312" s="12" t="s">
        <v>309</v>
      </c>
      <c r="H312" s="12" t="s">
        <v>310</v>
      </c>
      <c r="I312" s="13" t="s">
        <v>0</v>
      </c>
    </row>
    <row r="313" spans="1:9" ht="12.75">
      <c r="A313" s="4"/>
      <c r="B313" s="17" t="s">
        <v>172</v>
      </c>
      <c r="C313" s="47" t="s">
        <v>154</v>
      </c>
      <c r="D313" s="47" t="s">
        <v>154</v>
      </c>
      <c r="E313" s="47">
        <v>4000</v>
      </c>
      <c r="F313" s="157" t="s">
        <v>154</v>
      </c>
      <c r="G313" s="47" t="s">
        <v>154</v>
      </c>
      <c r="H313" s="47">
        <v>6000</v>
      </c>
      <c r="I313" s="27">
        <f aca="true" t="shared" si="39" ref="I313:I318">SUM(C313:H313)</f>
        <v>10000</v>
      </c>
    </row>
    <row r="314" spans="1:9" ht="12.75">
      <c r="A314" s="4"/>
      <c r="B314" s="17" t="s">
        <v>149</v>
      </c>
      <c r="C314" s="32" t="s">
        <v>154</v>
      </c>
      <c r="D314" s="32">
        <v>80000</v>
      </c>
      <c r="E314" s="32">
        <v>330000</v>
      </c>
      <c r="F314" s="168">
        <v>1375000</v>
      </c>
      <c r="G314" s="32">
        <v>1750000</v>
      </c>
      <c r="H314" s="32">
        <v>180000</v>
      </c>
      <c r="I314" s="27">
        <f t="shared" si="39"/>
        <v>3715000</v>
      </c>
    </row>
    <row r="315" spans="1:9" ht="12.75">
      <c r="A315" s="4"/>
      <c r="B315" s="17" t="s">
        <v>150</v>
      </c>
      <c r="C315" s="32" t="s">
        <v>154</v>
      </c>
      <c r="D315" s="32" t="s">
        <v>154</v>
      </c>
      <c r="E315" s="32">
        <v>5311.1</v>
      </c>
      <c r="F315" s="168">
        <v>582280</v>
      </c>
      <c r="G315" s="32">
        <v>582280</v>
      </c>
      <c r="H315" s="32">
        <v>27735</v>
      </c>
      <c r="I315" s="27">
        <f t="shared" si="39"/>
        <v>1197606.1</v>
      </c>
    </row>
    <row r="316" spans="1:9" ht="12.75">
      <c r="A316" s="4"/>
      <c r="B316" s="17" t="s">
        <v>105</v>
      </c>
      <c r="C316" s="32" t="s">
        <v>154</v>
      </c>
      <c r="D316" s="32">
        <v>3000</v>
      </c>
      <c r="E316" s="32">
        <v>9550</v>
      </c>
      <c r="F316" s="168" t="s">
        <v>154</v>
      </c>
      <c r="G316" s="32" t="s">
        <v>154</v>
      </c>
      <c r="H316" s="32" t="s">
        <v>154</v>
      </c>
      <c r="I316" s="27">
        <f t="shared" si="39"/>
        <v>12550</v>
      </c>
    </row>
    <row r="317" spans="1:9" ht="12.75">
      <c r="A317" s="4"/>
      <c r="B317" s="17" t="s">
        <v>173</v>
      </c>
      <c r="C317" s="32" t="s">
        <v>154</v>
      </c>
      <c r="D317" s="32" t="s">
        <v>154</v>
      </c>
      <c r="E317" s="32" t="s">
        <v>154</v>
      </c>
      <c r="F317" s="168" t="s">
        <v>154</v>
      </c>
      <c r="G317" s="32" t="s">
        <v>154</v>
      </c>
      <c r="H317" s="32" t="s">
        <v>154</v>
      </c>
      <c r="I317" s="27">
        <f t="shared" si="39"/>
        <v>0</v>
      </c>
    </row>
    <row r="318" spans="1:9" ht="13.5" thickBot="1">
      <c r="A318" s="4"/>
      <c r="B318" s="28" t="s">
        <v>213</v>
      </c>
      <c r="C318" s="36" t="s">
        <v>154</v>
      </c>
      <c r="D318" s="36" t="s">
        <v>154</v>
      </c>
      <c r="E318" s="36" t="s">
        <v>154</v>
      </c>
      <c r="F318" s="169" t="s">
        <v>154</v>
      </c>
      <c r="G318" s="36" t="s">
        <v>154</v>
      </c>
      <c r="H318" s="36" t="s">
        <v>154</v>
      </c>
      <c r="I318" s="27">
        <f t="shared" si="39"/>
        <v>0</v>
      </c>
    </row>
    <row r="319" spans="1:9" ht="13.5" thickBot="1">
      <c r="A319" s="4"/>
      <c r="B319" s="22" t="s">
        <v>0</v>
      </c>
      <c r="C319" s="40">
        <f aca="true" t="shared" si="40" ref="C319:H319">SUM(C313:C318)</f>
        <v>0</v>
      </c>
      <c r="D319" s="40">
        <f t="shared" si="40"/>
        <v>83000</v>
      </c>
      <c r="E319" s="40">
        <f t="shared" si="40"/>
        <v>348861.1</v>
      </c>
      <c r="F319" s="173">
        <f t="shared" si="40"/>
        <v>1957280</v>
      </c>
      <c r="G319" s="40">
        <f t="shared" si="40"/>
        <v>2332280</v>
      </c>
      <c r="H319" s="40">
        <f t="shared" si="40"/>
        <v>213735</v>
      </c>
      <c r="I319" s="41">
        <f>SUM(I313:I318)</f>
        <v>4935156.1</v>
      </c>
    </row>
    <row r="320" spans="1:9" ht="13.5" thickBot="1">
      <c r="A320" s="4"/>
      <c r="B320" s="51" t="s">
        <v>151</v>
      </c>
      <c r="C320" s="12" t="s">
        <v>305</v>
      </c>
      <c r="D320" s="12" t="s">
        <v>306</v>
      </c>
      <c r="E320" s="12" t="s">
        <v>307</v>
      </c>
      <c r="F320" s="174" t="s">
        <v>347</v>
      </c>
      <c r="G320" s="12" t="s">
        <v>309</v>
      </c>
      <c r="H320" s="12" t="s">
        <v>310</v>
      </c>
      <c r="I320" s="13" t="s">
        <v>0</v>
      </c>
    </row>
    <row r="321" spans="1:9" ht="12.75">
      <c r="A321" s="4"/>
      <c r="B321" s="14" t="s">
        <v>174</v>
      </c>
      <c r="C321" s="15" t="s">
        <v>154</v>
      </c>
      <c r="D321" s="15" t="s">
        <v>154</v>
      </c>
      <c r="E321" s="15">
        <v>1</v>
      </c>
      <c r="F321" s="153" t="s">
        <v>154</v>
      </c>
      <c r="G321" s="15" t="s">
        <v>154</v>
      </c>
      <c r="H321" s="15" t="s">
        <v>154</v>
      </c>
      <c r="I321" s="60">
        <f>SUM(C321:H321)</f>
        <v>1</v>
      </c>
    </row>
    <row r="322" spans="1:9" ht="12.75">
      <c r="A322" s="4"/>
      <c r="B322" s="17" t="s">
        <v>175</v>
      </c>
      <c r="C322" s="18" t="s">
        <v>154</v>
      </c>
      <c r="D322" s="18" t="s">
        <v>154</v>
      </c>
      <c r="E322" s="18" t="s">
        <v>154</v>
      </c>
      <c r="F322" s="117" t="s">
        <v>154</v>
      </c>
      <c r="G322" s="18" t="s">
        <v>154</v>
      </c>
      <c r="H322" s="18">
        <v>2</v>
      </c>
      <c r="I322" s="54">
        <f>SUM(C322:H322)</f>
        <v>2</v>
      </c>
    </row>
    <row r="323" spans="1:9" ht="12.75">
      <c r="A323" s="4"/>
      <c r="B323" s="17" t="s">
        <v>176</v>
      </c>
      <c r="C323" s="18" t="s">
        <v>154</v>
      </c>
      <c r="D323" s="18" t="s">
        <v>154</v>
      </c>
      <c r="E323" s="18" t="s">
        <v>154</v>
      </c>
      <c r="F323" s="117" t="s">
        <v>154</v>
      </c>
      <c r="G323" s="18" t="s">
        <v>154</v>
      </c>
      <c r="H323" s="18" t="s">
        <v>154</v>
      </c>
      <c r="I323" s="54">
        <f>SUM(C323:H323)</f>
        <v>0</v>
      </c>
    </row>
    <row r="324" spans="1:9" ht="13.5" thickBot="1">
      <c r="A324" s="4"/>
      <c r="B324" s="28" t="s">
        <v>177</v>
      </c>
      <c r="C324" s="29" t="s">
        <v>154</v>
      </c>
      <c r="D324" s="29" t="s">
        <v>154</v>
      </c>
      <c r="E324" s="29" t="s">
        <v>154</v>
      </c>
      <c r="F324" s="116" t="s">
        <v>154</v>
      </c>
      <c r="G324" s="29" t="s">
        <v>154</v>
      </c>
      <c r="H324" s="29" t="s">
        <v>154</v>
      </c>
      <c r="I324" s="62">
        <f>SUM(C324:H324)</f>
        <v>0</v>
      </c>
    </row>
    <row r="325" spans="1:9" ht="13.5" thickBot="1">
      <c r="A325" s="4"/>
      <c r="B325" s="63" t="s">
        <v>178</v>
      </c>
      <c r="C325" s="64">
        <f aca="true" t="shared" si="41" ref="C325:H325">SUM(C321:C324)</f>
        <v>0</v>
      </c>
      <c r="D325" s="64">
        <f t="shared" si="41"/>
        <v>0</v>
      </c>
      <c r="E325" s="64">
        <f t="shared" si="41"/>
        <v>1</v>
      </c>
      <c r="F325" s="175">
        <f t="shared" si="41"/>
        <v>0</v>
      </c>
      <c r="G325" s="64">
        <f t="shared" si="41"/>
        <v>0</v>
      </c>
      <c r="H325" s="64">
        <f t="shared" si="41"/>
        <v>2</v>
      </c>
      <c r="I325" s="45">
        <f>SUM(I321:I324)</f>
        <v>3</v>
      </c>
    </row>
    <row r="326" spans="1:9" ht="12.75">
      <c r="A326" s="4"/>
      <c r="B326" s="14" t="s">
        <v>179</v>
      </c>
      <c r="C326" s="15" t="s">
        <v>154</v>
      </c>
      <c r="D326" s="15" t="s">
        <v>154</v>
      </c>
      <c r="E326" s="15" t="s">
        <v>154</v>
      </c>
      <c r="F326" s="153" t="s">
        <v>154</v>
      </c>
      <c r="G326" s="15" t="s">
        <v>154</v>
      </c>
      <c r="H326" s="15" t="s">
        <v>154</v>
      </c>
      <c r="I326" s="60">
        <f aca="true" t="shared" si="42" ref="I326:I333">SUM(C326:H326)</f>
        <v>0</v>
      </c>
    </row>
    <row r="327" spans="1:9" ht="12.75">
      <c r="A327" s="4"/>
      <c r="B327" s="65" t="s">
        <v>180</v>
      </c>
      <c r="C327" s="18" t="s">
        <v>154</v>
      </c>
      <c r="D327" s="18" t="s">
        <v>154</v>
      </c>
      <c r="E327" s="18" t="s">
        <v>154</v>
      </c>
      <c r="F327" s="117">
        <v>4</v>
      </c>
      <c r="G327" s="18">
        <v>4</v>
      </c>
      <c r="H327" s="18" t="s">
        <v>154</v>
      </c>
      <c r="I327" s="54">
        <f t="shared" si="42"/>
        <v>8</v>
      </c>
    </row>
    <row r="328" spans="1:9" ht="12.75">
      <c r="A328" s="4"/>
      <c r="B328" s="65" t="s">
        <v>181</v>
      </c>
      <c r="C328" s="18" t="s">
        <v>154</v>
      </c>
      <c r="D328" s="18" t="s">
        <v>154</v>
      </c>
      <c r="E328" s="18" t="s">
        <v>154</v>
      </c>
      <c r="F328" s="117" t="s">
        <v>154</v>
      </c>
      <c r="G328" s="18" t="s">
        <v>154</v>
      </c>
      <c r="H328" s="18" t="s">
        <v>154</v>
      </c>
      <c r="I328" s="54">
        <f t="shared" si="42"/>
        <v>0</v>
      </c>
    </row>
    <row r="329" spans="1:9" ht="12.75">
      <c r="A329" s="4"/>
      <c r="B329" s="65" t="s">
        <v>182</v>
      </c>
      <c r="C329" s="18" t="s">
        <v>154</v>
      </c>
      <c r="D329" s="18">
        <v>1</v>
      </c>
      <c r="E329" s="18">
        <v>4</v>
      </c>
      <c r="F329" s="117">
        <v>4</v>
      </c>
      <c r="G329" s="18">
        <v>3</v>
      </c>
      <c r="H329" s="18">
        <v>3</v>
      </c>
      <c r="I329" s="54">
        <f t="shared" si="42"/>
        <v>15</v>
      </c>
    </row>
    <row r="330" spans="1:9" ht="12.75">
      <c r="A330" s="4"/>
      <c r="B330" s="65" t="s">
        <v>183</v>
      </c>
      <c r="C330" s="18" t="s">
        <v>154</v>
      </c>
      <c r="D330" s="18" t="s">
        <v>154</v>
      </c>
      <c r="E330" s="18" t="s">
        <v>154</v>
      </c>
      <c r="F330" s="117">
        <v>5</v>
      </c>
      <c r="G330" s="18">
        <v>5</v>
      </c>
      <c r="H330" s="18" t="s">
        <v>154</v>
      </c>
      <c r="I330" s="54">
        <f t="shared" si="42"/>
        <v>10</v>
      </c>
    </row>
    <row r="331" spans="1:9" ht="12.75">
      <c r="A331" s="4"/>
      <c r="B331" s="65" t="s">
        <v>184</v>
      </c>
      <c r="C331" s="18" t="s">
        <v>154</v>
      </c>
      <c r="D331" s="18" t="s">
        <v>154</v>
      </c>
      <c r="E331" s="18" t="s">
        <v>154</v>
      </c>
      <c r="F331" s="117" t="s">
        <v>154</v>
      </c>
      <c r="G331" s="18">
        <v>1</v>
      </c>
      <c r="H331" s="18" t="s">
        <v>154</v>
      </c>
      <c r="I331" s="54">
        <f t="shared" si="42"/>
        <v>1</v>
      </c>
    </row>
    <row r="332" spans="1:9" ht="12.75">
      <c r="A332" s="4"/>
      <c r="B332" s="65" t="s">
        <v>185</v>
      </c>
      <c r="C332" s="61" t="s">
        <v>154</v>
      </c>
      <c r="D332" s="117" t="s">
        <v>154</v>
      </c>
      <c r="E332" s="61" t="s">
        <v>154</v>
      </c>
      <c r="F332" s="117" t="s">
        <v>154</v>
      </c>
      <c r="G332" s="117" t="s">
        <v>154</v>
      </c>
      <c r="H332" s="61" t="s">
        <v>154</v>
      </c>
      <c r="I332" s="54">
        <f t="shared" si="42"/>
        <v>0</v>
      </c>
    </row>
    <row r="333" spans="1:9" ht="13.5" thickBot="1">
      <c r="A333" s="4"/>
      <c r="B333" s="66" t="s">
        <v>186</v>
      </c>
      <c r="C333" s="56" t="s">
        <v>154</v>
      </c>
      <c r="D333" s="116" t="s">
        <v>154</v>
      </c>
      <c r="E333" s="56" t="s">
        <v>154</v>
      </c>
      <c r="F333" s="116" t="s">
        <v>154</v>
      </c>
      <c r="G333" s="116" t="s">
        <v>154</v>
      </c>
      <c r="H333" s="56" t="s">
        <v>154</v>
      </c>
      <c r="I333" s="62">
        <f t="shared" si="42"/>
        <v>0</v>
      </c>
    </row>
    <row r="334" spans="1:9" ht="13.5" thickBot="1">
      <c r="A334" s="4"/>
      <c r="B334" s="63" t="s">
        <v>187</v>
      </c>
      <c r="C334" s="64">
        <f aca="true" t="shared" si="43" ref="C334:H334">SUM(C326:C333)</f>
        <v>0</v>
      </c>
      <c r="D334" s="64">
        <f t="shared" si="43"/>
        <v>1</v>
      </c>
      <c r="E334" s="64">
        <f t="shared" si="43"/>
        <v>4</v>
      </c>
      <c r="F334" s="175">
        <f t="shared" si="43"/>
        <v>13</v>
      </c>
      <c r="G334" s="64">
        <f t="shared" si="43"/>
        <v>13</v>
      </c>
      <c r="H334" s="64">
        <f t="shared" si="43"/>
        <v>3</v>
      </c>
      <c r="I334" s="45">
        <f>SUM(I326:I333)</f>
        <v>34</v>
      </c>
    </row>
    <row r="335" spans="1:9" ht="12.75">
      <c r="A335" s="4"/>
      <c r="B335" s="14" t="s">
        <v>188</v>
      </c>
      <c r="C335" s="15" t="s">
        <v>154</v>
      </c>
      <c r="D335" s="15" t="s">
        <v>154</v>
      </c>
      <c r="E335" s="15">
        <v>920</v>
      </c>
      <c r="F335" s="153">
        <v>590</v>
      </c>
      <c r="G335" s="15">
        <v>861</v>
      </c>
      <c r="H335" s="15">
        <v>153</v>
      </c>
      <c r="I335" s="60">
        <f aca="true" t="shared" si="44" ref="I335:I341">SUM(C335:H335)</f>
        <v>2524</v>
      </c>
    </row>
    <row r="336" spans="1:9" ht="12.75">
      <c r="A336" s="4"/>
      <c r="B336" s="17" t="s">
        <v>189</v>
      </c>
      <c r="C336" s="18" t="s">
        <v>154</v>
      </c>
      <c r="D336" s="18" t="s">
        <v>154</v>
      </c>
      <c r="E336" s="18">
        <v>3.62</v>
      </c>
      <c r="F336" s="117">
        <v>281</v>
      </c>
      <c r="G336" s="18">
        <v>281</v>
      </c>
      <c r="H336" s="18">
        <v>1</v>
      </c>
      <c r="I336" s="54">
        <f t="shared" si="44"/>
        <v>566.62</v>
      </c>
    </row>
    <row r="337" spans="1:9" ht="13.5" thickBot="1">
      <c r="A337" s="4"/>
      <c r="B337" s="28" t="s">
        <v>190</v>
      </c>
      <c r="C337" s="67" t="s">
        <v>154</v>
      </c>
      <c r="D337" s="67" t="s">
        <v>154</v>
      </c>
      <c r="E337" s="67">
        <v>317</v>
      </c>
      <c r="F337" s="176">
        <v>41802</v>
      </c>
      <c r="G337" s="67">
        <v>41179</v>
      </c>
      <c r="H337" s="67">
        <v>23</v>
      </c>
      <c r="I337" s="62">
        <f t="shared" si="44"/>
        <v>83321</v>
      </c>
    </row>
    <row r="338" spans="1:9" ht="12.75">
      <c r="A338" s="4"/>
      <c r="B338" s="46" t="s">
        <v>191</v>
      </c>
      <c r="C338" s="15" t="s">
        <v>154</v>
      </c>
      <c r="D338" s="15" t="s">
        <v>154</v>
      </c>
      <c r="E338" s="15">
        <v>191</v>
      </c>
      <c r="F338" s="153" t="s">
        <v>154</v>
      </c>
      <c r="G338" s="15" t="s">
        <v>154</v>
      </c>
      <c r="H338" s="15" t="s">
        <v>154</v>
      </c>
      <c r="I338" s="60">
        <f t="shared" si="44"/>
        <v>191</v>
      </c>
    </row>
    <row r="339" spans="1:9" ht="12.75">
      <c r="A339" s="4"/>
      <c r="B339" s="46" t="s">
        <v>192</v>
      </c>
      <c r="C339" s="18" t="s">
        <v>154</v>
      </c>
      <c r="D339" s="18" t="s">
        <v>154</v>
      </c>
      <c r="E339" s="18" t="s">
        <v>154</v>
      </c>
      <c r="F339" s="117" t="s">
        <v>154</v>
      </c>
      <c r="G339" s="18" t="s">
        <v>154</v>
      </c>
      <c r="H339" s="18" t="s">
        <v>154</v>
      </c>
      <c r="I339" s="54">
        <f t="shared" si="44"/>
        <v>0</v>
      </c>
    </row>
    <row r="340" spans="1:9" ht="12.75">
      <c r="A340" s="4"/>
      <c r="B340" s="46" t="s">
        <v>212</v>
      </c>
      <c r="C340" s="61" t="s">
        <v>154</v>
      </c>
      <c r="D340" s="117" t="s">
        <v>154</v>
      </c>
      <c r="E340" s="61" t="s">
        <v>154</v>
      </c>
      <c r="F340" s="117" t="s">
        <v>154</v>
      </c>
      <c r="G340" s="117" t="s">
        <v>154</v>
      </c>
      <c r="H340" s="61" t="s">
        <v>154</v>
      </c>
      <c r="I340" s="54">
        <f t="shared" si="44"/>
        <v>0</v>
      </c>
    </row>
    <row r="341" spans="1:9" ht="13.5" thickBot="1">
      <c r="A341" s="4"/>
      <c r="B341" s="46" t="s">
        <v>193</v>
      </c>
      <c r="C341" s="56" t="s">
        <v>154</v>
      </c>
      <c r="D341" s="116" t="s">
        <v>154</v>
      </c>
      <c r="E341" s="56" t="s">
        <v>154</v>
      </c>
      <c r="F341" s="116" t="s">
        <v>154</v>
      </c>
      <c r="G341" s="116" t="s">
        <v>154</v>
      </c>
      <c r="H341" s="56" t="s">
        <v>154</v>
      </c>
      <c r="I341" s="62">
        <f t="shared" si="44"/>
        <v>0</v>
      </c>
    </row>
    <row r="342" spans="1:9" ht="13.5" thickBot="1">
      <c r="A342" s="4"/>
      <c r="B342" s="63" t="s">
        <v>194</v>
      </c>
      <c r="C342" s="68">
        <f aca="true" t="shared" si="45" ref="C342:H342">SUM(C338:C341)</f>
        <v>0</v>
      </c>
      <c r="D342" s="68">
        <f t="shared" si="45"/>
        <v>0</v>
      </c>
      <c r="E342" s="68">
        <f t="shared" si="45"/>
        <v>191</v>
      </c>
      <c r="F342" s="177">
        <f t="shared" si="45"/>
        <v>0</v>
      </c>
      <c r="G342" s="68">
        <f t="shared" si="45"/>
        <v>0</v>
      </c>
      <c r="H342" s="68">
        <f t="shared" si="45"/>
        <v>0</v>
      </c>
      <c r="I342" s="45">
        <f>SUM(I338:I341)</f>
        <v>191</v>
      </c>
    </row>
    <row r="343" spans="1:9" ht="12.75">
      <c r="A343" s="4"/>
      <c r="B343" s="14" t="s">
        <v>195</v>
      </c>
      <c r="C343" s="58" t="s">
        <v>154</v>
      </c>
      <c r="D343" s="58" t="s">
        <v>154</v>
      </c>
      <c r="E343" s="58" t="s">
        <v>154</v>
      </c>
      <c r="F343" s="158" t="s">
        <v>154</v>
      </c>
      <c r="G343" s="58" t="s">
        <v>154</v>
      </c>
      <c r="H343" s="58" t="s">
        <v>154</v>
      </c>
      <c r="I343" s="60">
        <f>SUM(C343:H343)</f>
        <v>0</v>
      </c>
    </row>
    <row r="344" spans="1:9" ht="12.75">
      <c r="A344" s="4"/>
      <c r="B344" s="46" t="s">
        <v>196</v>
      </c>
      <c r="C344" s="18" t="s">
        <v>154</v>
      </c>
      <c r="D344" s="18" t="s">
        <v>154</v>
      </c>
      <c r="E344" s="18" t="s">
        <v>154</v>
      </c>
      <c r="F344" s="117" t="s">
        <v>154</v>
      </c>
      <c r="G344" s="18" t="s">
        <v>154</v>
      </c>
      <c r="H344" s="18" t="s">
        <v>154</v>
      </c>
      <c r="I344" s="54">
        <f>SUM(C344:H344)</f>
        <v>0</v>
      </c>
    </row>
    <row r="345" spans="1:9" ht="12.75">
      <c r="A345" s="4"/>
      <c r="B345" s="46" t="s">
        <v>197</v>
      </c>
      <c r="C345" s="18" t="s">
        <v>154</v>
      </c>
      <c r="D345" s="18" t="s">
        <v>154</v>
      </c>
      <c r="E345" s="18" t="s">
        <v>154</v>
      </c>
      <c r="F345" s="117" t="s">
        <v>154</v>
      </c>
      <c r="G345" s="18" t="s">
        <v>154</v>
      </c>
      <c r="H345" s="18" t="s">
        <v>154</v>
      </c>
      <c r="I345" s="54">
        <f>SUM(C345:H345)</f>
        <v>0</v>
      </c>
    </row>
    <row r="346" spans="1:9" ht="13.5" thickBot="1">
      <c r="A346" s="5"/>
      <c r="B346" s="48" t="s">
        <v>198</v>
      </c>
      <c r="C346" s="29" t="s">
        <v>154</v>
      </c>
      <c r="D346" s="29" t="s">
        <v>154</v>
      </c>
      <c r="E346" s="29" t="s">
        <v>154</v>
      </c>
      <c r="F346" s="116" t="s">
        <v>154</v>
      </c>
      <c r="G346" s="29" t="s">
        <v>154</v>
      </c>
      <c r="H346" s="29" t="s">
        <v>154</v>
      </c>
      <c r="I346" s="54">
        <f>SUM(C346:H346)</f>
        <v>0</v>
      </c>
    </row>
    <row r="347" ht="13.5" thickBot="1"/>
    <row r="348" spans="1:9" ht="13.5" thickBot="1">
      <c r="A348" s="124">
        <v>2</v>
      </c>
      <c r="B348" s="77" t="s">
        <v>336</v>
      </c>
      <c r="C348" s="75"/>
      <c r="D348" s="75"/>
      <c r="E348" s="75"/>
      <c r="F348" s="75"/>
      <c r="G348" s="75"/>
      <c r="H348" s="75"/>
      <c r="I348" s="76"/>
    </row>
    <row r="349" spans="1:9" ht="13.5" thickBot="1">
      <c r="A349" s="4"/>
      <c r="B349" s="51" t="s">
        <v>106</v>
      </c>
      <c r="C349" s="12" t="s">
        <v>305</v>
      </c>
      <c r="D349" s="12" t="s">
        <v>306</v>
      </c>
      <c r="E349" s="12" t="s">
        <v>307</v>
      </c>
      <c r="F349" s="152" t="s">
        <v>347</v>
      </c>
      <c r="G349" s="12" t="s">
        <v>309</v>
      </c>
      <c r="H349" s="12" t="s">
        <v>310</v>
      </c>
      <c r="I349" s="13" t="s">
        <v>0</v>
      </c>
    </row>
    <row r="350" spans="1:9" ht="12.75">
      <c r="A350" s="123" t="s">
        <v>20</v>
      </c>
      <c r="B350" s="14" t="s">
        <v>199</v>
      </c>
      <c r="C350" s="15" t="s">
        <v>154</v>
      </c>
      <c r="D350" s="15" t="s">
        <v>154</v>
      </c>
      <c r="E350" s="15" t="s">
        <v>154</v>
      </c>
      <c r="F350" s="153" t="s">
        <v>154</v>
      </c>
      <c r="G350" s="15" t="s">
        <v>154</v>
      </c>
      <c r="H350" s="15" t="s">
        <v>154</v>
      </c>
      <c r="I350" s="42">
        <f>SUM(C350:H350)</f>
        <v>0</v>
      </c>
    </row>
    <row r="351" spans="1:9" ht="12.75">
      <c r="A351" s="123" t="s">
        <v>21</v>
      </c>
      <c r="B351" s="17" t="s">
        <v>200</v>
      </c>
      <c r="C351" s="18" t="s">
        <v>154</v>
      </c>
      <c r="D351" s="18" t="s">
        <v>154</v>
      </c>
      <c r="E351" s="18" t="s">
        <v>154</v>
      </c>
      <c r="F351" s="117" t="s">
        <v>154</v>
      </c>
      <c r="G351" s="18" t="s">
        <v>154</v>
      </c>
      <c r="H351" s="18" t="s">
        <v>154</v>
      </c>
      <c r="I351" s="42">
        <f>SUM(C351:H351)</f>
        <v>0</v>
      </c>
    </row>
    <row r="352" spans="1:9" ht="12.75">
      <c r="A352" s="123" t="s">
        <v>29</v>
      </c>
      <c r="B352" s="17" t="s">
        <v>201</v>
      </c>
      <c r="C352" s="18" t="s">
        <v>154</v>
      </c>
      <c r="D352" s="18" t="s">
        <v>154</v>
      </c>
      <c r="E352" s="18" t="s">
        <v>154</v>
      </c>
      <c r="F352" s="117" t="s">
        <v>154</v>
      </c>
      <c r="G352" s="18" t="s">
        <v>154</v>
      </c>
      <c r="H352" s="18" t="s">
        <v>154</v>
      </c>
      <c r="I352" s="42">
        <f>SUM(C352:H352)</f>
        <v>0</v>
      </c>
    </row>
    <row r="353" spans="1:9" ht="12.75">
      <c r="A353" s="123" t="s">
        <v>45</v>
      </c>
      <c r="B353" s="17" t="s">
        <v>202</v>
      </c>
      <c r="C353" s="18" t="s">
        <v>154</v>
      </c>
      <c r="D353" s="18" t="s">
        <v>154</v>
      </c>
      <c r="E353" s="18" t="s">
        <v>154</v>
      </c>
      <c r="F353" s="117" t="s">
        <v>154</v>
      </c>
      <c r="G353" s="18" t="s">
        <v>154</v>
      </c>
      <c r="H353" s="18" t="s">
        <v>154</v>
      </c>
      <c r="I353" s="42">
        <f>SUM(C353:H353)</f>
        <v>0</v>
      </c>
    </row>
    <row r="354" spans="1:9" ht="13.5" thickBot="1">
      <c r="A354" s="123" t="s">
        <v>70</v>
      </c>
      <c r="B354" s="17" t="s">
        <v>203</v>
      </c>
      <c r="C354" s="21" t="s">
        <v>154</v>
      </c>
      <c r="D354" s="21" t="s">
        <v>154</v>
      </c>
      <c r="E354" s="21" t="s">
        <v>154</v>
      </c>
      <c r="F354" s="155" t="s">
        <v>154</v>
      </c>
      <c r="G354" s="21" t="s">
        <v>154</v>
      </c>
      <c r="H354" s="21" t="s">
        <v>154</v>
      </c>
      <c r="I354" s="42">
        <f>SUM(C354:H354)</f>
        <v>0</v>
      </c>
    </row>
    <row r="355" spans="1:9" ht="14.25" thickBot="1" thickTop="1">
      <c r="A355" s="5"/>
      <c r="B355" s="22" t="s">
        <v>0</v>
      </c>
      <c r="C355" s="43">
        <f aca="true" t="shared" si="46" ref="C355:H355">SUM(C350:C354)</f>
        <v>0</v>
      </c>
      <c r="D355" s="43">
        <f t="shared" si="46"/>
        <v>0</v>
      </c>
      <c r="E355" s="43">
        <f t="shared" si="46"/>
        <v>0</v>
      </c>
      <c r="F355" s="178">
        <f t="shared" si="46"/>
        <v>0</v>
      </c>
      <c r="G355" s="43">
        <f t="shared" si="46"/>
        <v>0</v>
      </c>
      <c r="H355" s="43">
        <f t="shared" si="46"/>
        <v>0</v>
      </c>
      <c r="I355" s="45">
        <f>SUM(I349:I354)</f>
        <v>0</v>
      </c>
    </row>
    <row r="356" ht="13.5" thickBot="1"/>
    <row r="357" spans="1:9" ht="13.5" customHeight="1" thickBot="1">
      <c r="A357" s="124">
        <v>3</v>
      </c>
      <c r="B357" s="77" t="s">
        <v>330</v>
      </c>
      <c r="C357" s="75"/>
      <c r="D357" s="75"/>
      <c r="E357" s="75"/>
      <c r="F357" s="75"/>
      <c r="G357" s="75"/>
      <c r="H357" s="75"/>
      <c r="I357" s="76"/>
    </row>
    <row r="358" spans="1:9" ht="13.5" thickBot="1">
      <c r="A358" s="4"/>
      <c r="B358" s="51" t="s">
        <v>106</v>
      </c>
      <c r="C358" s="12" t="s">
        <v>305</v>
      </c>
      <c r="D358" s="12" t="s">
        <v>306</v>
      </c>
      <c r="E358" s="12" t="s">
        <v>307</v>
      </c>
      <c r="F358" s="152" t="s">
        <v>347</v>
      </c>
      <c r="G358" s="12" t="s">
        <v>309</v>
      </c>
      <c r="H358" s="12" t="s">
        <v>310</v>
      </c>
      <c r="I358" s="13" t="s">
        <v>0</v>
      </c>
    </row>
    <row r="359" spans="1:9" ht="12.75">
      <c r="A359" s="123" t="s">
        <v>20</v>
      </c>
      <c r="B359" s="14" t="s">
        <v>333</v>
      </c>
      <c r="C359" s="15" t="s">
        <v>154</v>
      </c>
      <c r="D359" s="15" t="s">
        <v>154</v>
      </c>
      <c r="E359" s="15" t="s">
        <v>154</v>
      </c>
      <c r="F359" s="153" t="s">
        <v>154</v>
      </c>
      <c r="G359" s="15" t="s">
        <v>154</v>
      </c>
      <c r="H359" s="15" t="s">
        <v>154</v>
      </c>
      <c r="I359" s="42">
        <f>SUM(C359:H359)</f>
        <v>0</v>
      </c>
    </row>
    <row r="360" spans="1:9" ht="12.75">
      <c r="A360" s="123" t="s">
        <v>21</v>
      </c>
      <c r="B360" s="17" t="s">
        <v>334</v>
      </c>
      <c r="C360" s="18" t="s">
        <v>154</v>
      </c>
      <c r="D360" s="18" t="s">
        <v>154</v>
      </c>
      <c r="E360" s="18" t="s">
        <v>154</v>
      </c>
      <c r="F360" s="117" t="s">
        <v>154</v>
      </c>
      <c r="G360" s="18" t="s">
        <v>154</v>
      </c>
      <c r="H360" s="18" t="s">
        <v>154</v>
      </c>
      <c r="I360" s="42">
        <f>SUM(C360:H360)</f>
        <v>0</v>
      </c>
    </row>
    <row r="361" spans="1:9" ht="12.75">
      <c r="A361" s="123" t="s">
        <v>29</v>
      </c>
      <c r="B361" s="17" t="s">
        <v>335</v>
      </c>
      <c r="C361" s="18" t="s">
        <v>154</v>
      </c>
      <c r="D361" s="18" t="s">
        <v>154</v>
      </c>
      <c r="E361" s="18" t="s">
        <v>154</v>
      </c>
      <c r="F361" s="117" t="s">
        <v>154</v>
      </c>
      <c r="G361" s="18" t="s">
        <v>154</v>
      </c>
      <c r="H361" s="18" t="s">
        <v>154</v>
      </c>
      <c r="I361" s="42">
        <f>SUM(C361:H361)</f>
        <v>0</v>
      </c>
    </row>
    <row r="362" spans="1:9" ht="12.75">
      <c r="A362" s="123" t="s">
        <v>45</v>
      </c>
      <c r="B362" s="17" t="s">
        <v>331</v>
      </c>
      <c r="C362" s="18" t="s">
        <v>154</v>
      </c>
      <c r="D362" s="18" t="s">
        <v>154</v>
      </c>
      <c r="E362" s="18" t="s">
        <v>154</v>
      </c>
      <c r="F362" s="117" t="s">
        <v>154</v>
      </c>
      <c r="G362" s="18" t="s">
        <v>154</v>
      </c>
      <c r="H362" s="18" t="s">
        <v>154</v>
      </c>
      <c r="I362" s="42">
        <f>SUM(C362:H362)</f>
        <v>0</v>
      </c>
    </row>
    <row r="363" spans="1:9" ht="13.5" thickBot="1">
      <c r="A363" s="123" t="s">
        <v>70</v>
      </c>
      <c r="B363" s="17" t="s">
        <v>332</v>
      </c>
      <c r="C363" s="21" t="s">
        <v>154</v>
      </c>
      <c r="D363" s="21" t="s">
        <v>154</v>
      </c>
      <c r="E363" s="21" t="s">
        <v>154</v>
      </c>
      <c r="F363" s="155" t="s">
        <v>154</v>
      </c>
      <c r="G363" s="21" t="s">
        <v>154</v>
      </c>
      <c r="H363" s="21" t="s">
        <v>154</v>
      </c>
      <c r="I363" s="42">
        <f>SUM(C363:H363)</f>
        <v>0</v>
      </c>
    </row>
    <row r="364" spans="1:9" ht="14.25" thickBot="1" thickTop="1">
      <c r="A364" s="5"/>
      <c r="B364" s="22" t="s">
        <v>0</v>
      </c>
      <c r="C364" s="43">
        <f aca="true" t="shared" si="47" ref="C364:H364">SUM(C359:C363)</f>
        <v>0</v>
      </c>
      <c r="D364" s="43">
        <f t="shared" si="47"/>
        <v>0</v>
      </c>
      <c r="E364" s="43">
        <f t="shared" si="47"/>
        <v>0</v>
      </c>
      <c r="F364" s="178">
        <f t="shared" si="47"/>
        <v>0</v>
      </c>
      <c r="G364" s="43">
        <f t="shared" si="47"/>
        <v>0</v>
      </c>
      <c r="H364" s="43">
        <f t="shared" si="47"/>
        <v>0</v>
      </c>
      <c r="I364" s="45">
        <f>SUM(I359:I363)</f>
        <v>0</v>
      </c>
    </row>
    <row r="365" ht="13.5" thickBot="1"/>
    <row r="366" spans="1:9" ht="13.5" thickBot="1">
      <c r="A366" s="124">
        <v>4</v>
      </c>
      <c r="B366" s="77" t="s">
        <v>107</v>
      </c>
      <c r="C366" s="75"/>
      <c r="D366" s="75"/>
      <c r="E366" s="75"/>
      <c r="F366" s="75"/>
      <c r="G366" s="75"/>
      <c r="H366" s="75"/>
      <c r="I366" s="76"/>
    </row>
    <row r="367" spans="1:9" ht="13.5" thickBot="1">
      <c r="A367" s="4"/>
      <c r="B367" s="51" t="s">
        <v>108</v>
      </c>
      <c r="C367" s="12" t="s">
        <v>305</v>
      </c>
      <c r="D367" s="12" t="s">
        <v>306</v>
      </c>
      <c r="E367" s="12" t="s">
        <v>307</v>
      </c>
      <c r="F367" s="152" t="s">
        <v>347</v>
      </c>
      <c r="G367" s="12" t="s">
        <v>309</v>
      </c>
      <c r="H367" s="12" t="s">
        <v>310</v>
      </c>
      <c r="I367" s="13" t="s">
        <v>0</v>
      </c>
    </row>
    <row r="368" spans="1:9" ht="12.75">
      <c r="A368" s="123" t="s">
        <v>20</v>
      </c>
      <c r="B368" s="14" t="s">
        <v>109</v>
      </c>
      <c r="C368" s="15" t="s">
        <v>154</v>
      </c>
      <c r="D368" s="15" t="s">
        <v>154</v>
      </c>
      <c r="E368" s="15" t="s">
        <v>154</v>
      </c>
      <c r="F368" s="153" t="s">
        <v>154</v>
      </c>
      <c r="G368" s="15" t="s">
        <v>154</v>
      </c>
      <c r="H368" s="15" t="s">
        <v>154</v>
      </c>
      <c r="I368" s="42">
        <f>SUM(C368:H368)</f>
        <v>0</v>
      </c>
    </row>
    <row r="369" spans="1:9" ht="12.75">
      <c r="A369" s="123" t="s">
        <v>21</v>
      </c>
      <c r="B369" s="50" t="s">
        <v>157</v>
      </c>
      <c r="C369" s="18" t="s">
        <v>154</v>
      </c>
      <c r="D369" s="18" t="s">
        <v>154</v>
      </c>
      <c r="E369" s="18" t="s">
        <v>154</v>
      </c>
      <c r="F369" s="117" t="s">
        <v>154</v>
      </c>
      <c r="G369" s="18" t="s">
        <v>154</v>
      </c>
      <c r="H369" s="18" t="s">
        <v>154</v>
      </c>
      <c r="I369" s="42">
        <f>SUM(C369:H369)</f>
        <v>0</v>
      </c>
    </row>
    <row r="370" spans="1:9" ht="13.5" thickBot="1">
      <c r="A370" s="123" t="s">
        <v>29</v>
      </c>
      <c r="B370" s="28" t="s">
        <v>158</v>
      </c>
      <c r="C370" s="21" t="s">
        <v>154</v>
      </c>
      <c r="D370" s="21" t="s">
        <v>154</v>
      </c>
      <c r="E370" s="21" t="s">
        <v>154</v>
      </c>
      <c r="F370" s="155">
        <v>2</v>
      </c>
      <c r="G370" s="21" t="s">
        <v>154</v>
      </c>
      <c r="H370" s="21" t="s">
        <v>154</v>
      </c>
      <c r="I370" s="42">
        <f>SUM(C370:H370)</f>
        <v>2</v>
      </c>
    </row>
    <row r="371" spans="1:9" ht="13.5" thickBot="1">
      <c r="A371" s="5"/>
      <c r="B371" s="22" t="s">
        <v>0</v>
      </c>
      <c r="C371" s="44">
        <f aca="true" t="shared" si="48" ref="C371:H371">SUM(C367:C370)</f>
        <v>0</v>
      </c>
      <c r="D371" s="44">
        <f t="shared" si="48"/>
        <v>0</v>
      </c>
      <c r="E371" s="44">
        <f t="shared" si="48"/>
        <v>0</v>
      </c>
      <c r="F371" s="178">
        <f t="shared" si="48"/>
        <v>2</v>
      </c>
      <c r="G371" s="44">
        <f t="shared" si="48"/>
        <v>0</v>
      </c>
      <c r="H371" s="44">
        <f t="shared" si="48"/>
        <v>0</v>
      </c>
      <c r="I371" s="45">
        <f>SUM(I367:I370)</f>
        <v>2</v>
      </c>
    </row>
    <row r="372" ht="13.5" thickBot="1"/>
    <row r="373" spans="1:9" ht="13.5" thickBot="1">
      <c r="A373" s="124">
        <v>5</v>
      </c>
      <c r="B373" s="77" t="s">
        <v>252</v>
      </c>
      <c r="C373" s="75"/>
      <c r="D373" s="75"/>
      <c r="E373" s="75"/>
      <c r="F373" s="75"/>
      <c r="G373" s="75"/>
      <c r="H373" s="75"/>
      <c r="I373" s="76"/>
    </row>
    <row r="374" spans="1:9" ht="13.5" thickBot="1">
      <c r="A374" s="4"/>
      <c r="B374" s="51" t="s">
        <v>253</v>
      </c>
      <c r="C374" s="12" t="s">
        <v>305</v>
      </c>
      <c r="D374" s="12" t="s">
        <v>306</v>
      </c>
      <c r="E374" s="12" t="s">
        <v>307</v>
      </c>
      <c r="F374" s="152" t="s">
        <v>347</v>
      </c>
      <c r="G374" s="12" t="s">
        <v>309</v>
      </c>
      <c r="H374" s="12" t="s">
        <v>310</v>
      </c>
      <c r="I374" s="13" t="s">
        <v>0</v>
      </c>
    </row>
    <row r="375" spans="1:9" ht="12.75">
      <c r="A375" s="123" t="s">
        <v>20</v>
      </c>
      <c r="B375" s="14" t="s">
        <v>254</v>
      </c>
      <c r="C375" s="15" t="s">
        <v>154</v>
      </c>
      <c r="D375" s="15" t="s">
        <v>154</v>
      </c>
      <c r="E375" s="15" t="s">
        <v>154</v>
      </c>
      <c r="F375" s="153" t="s">
        <v>154</v>
      </c>
      <c r="G375" s="15" t="s">
        <v>154</v>
      </c>
      <c r="H375" s="15" t="s">
        <v>154</v>
      </c>
      <c r="I375" s="42">
        <f aca="true" t="shared" si="49" ref="I375:I382">SUM(C375:H375)</f>
        <v>0</v>
      </c>
    </row>
    <row r="376" spans="1:9" ht="12.75">
      <c r="A376" s="123" t="s">
        <v>21</v>
      </c>
      <c r="B376" s="17" t="s">
        <v>255</v>
      </c>
      <c r="C376" s="18" t="s">
        <v>154</v>
      </c>
      <c r="D376" s="18" t="s">
        <v>154</v>
      </c>
      <c r="E376" s="18" t="s">
        <v>154</v>
      </c>
      <c r="F376" s="117" t="s">
        <v>154</v>
      </c>
      <c r="G376" s="18" t="s">
        <v>154</v>
      </c>
      <c r="H376" s="18" t="s">
        <v>154</v>
      </c>
      <c r="I376" s="42">
        <f t="shared" si="49"/>
        <v>0</v>
      </c>
    </row>
    <row r="377" spans="1:9" ht="12.75">
      <c r="A377" s="123" t="s">
        <v>29</v>
      </c>
      <c r="B377" s="17" t="s">
        <v>256</v>
      </c>
      <c r="C377" s="18" t="s">
        <v>154</v>
      </c>
      <c r="D377" s="18" t="s">
        <v>154</v>
      </c>
      <c r="E377" s="18" t="s">
        <v>154</v>
      </c>
      <c r="F377" s="117" t="s">
        <v>154</v>
      </c>
      <c r="G377" s="18" t="s">
        <v>154</v>
      </c>
      <c r="H377" s="18" t="s">
        <v>154</v>
      </c>
      <c r="I377" s="42">
        <f t="shared" si="49"/>
        <v>0</v>
      </c>
    </row>
    <row r="378" spans="1:9" ht="12.75">
      <c r="A378" s="123" t="s">
        <v>45</v>
      </c>
      <c r="B378" s="17" t="s">
        <v>257</v>
      </c>
      <c r="C378" s="18" t="s">
        <v>154</v>
      </c>
      <c r="D378" s="18" t="s">
        <v>154</v>
      </c>
      <c r="E378" s="18" t="s">
        <v>154</v>
      </c>
      <c r="F378" s="117" t="s">
        <v>154</v>
      </c>
      <c r="G378" s="18" t="s">
        <v>154</v>
      </c>
      <c r="H378" s="18" t="s">
        <v>154</v>
      </c>
      <c r="I378" s="42">
        <f t="shared" si="49"/>
        <v>0</v>
      </c>
    </row>
    <row r="379" spans="1:9" ht="12.75">
      <c r="A379" s="123" t="s">
        <v>70</v>
      </c>
      <c r="B379" s="17" t="s">
        <v>258</v>
      </c>
      <c r="C379" s="18" t="s">
        <v>154</v>
      </c>
      <c r="D379" s="18" t="s">
        <v>154</v>
      </c>
      <c r="E379" s="18" t="s">
        <v>154</v>
      </c>
      <c r="F379" s="117" t="s">
        <v>154</v>
      </c>
      <c r="G379" s="18" t="s">
        <v>154</v>
      </c>
      <c r="H379" s="18" t="s">
        <v>154</v>
      </c>
      <c r="I379" s="42">
        <f t="shared" si="49"/>
        <v>0</v>
      </c>
    </row>
    <row r="380" spans="1:9" ht="12.75">
      <c r="A380" s="123" t="s">
        <v>72</v>
      </c>
      <c r="B380" s="17" t="s">
        <v>259</v>
      </c>
      <c r="C380" s="18" t="s">
        <v>154</v>
      </c>
      <c r="D380" s="18" t="s">
        <v>154</v>
      </c>
      <c r="E380" s="18" t="s">
        <v>154</v>
      </c>
      <c r="F380" s="117" t="s">
        <v>154</v>
      </c>
      <c r="G380" s="18" t="s">
        <v>154</v>
      </c>
      <c r="H380" s="18" t="s">
        <v>154</v>
      </c>
      <c r="I380" s="42">
        <f t="shared" si="49"/>
        <v>0</v>
      </c>
    </row>
    <row r="381" spans="1:9" ht="12.75">
      <c r="A381" s="123" t="s">
        <v>74</v>
      </c>
      <c r="B381" s="17" t="s">
        <v>260</v>
      </c>
      <c r="C381" s="18" t="s">
        <v>154</v>
      </c>
      <c r="D381" s="18" t="s">
        <v>154</v>
      </c>
      <c r="E381" s="18" t="s">
        <v>154</v>
      </c>
      <c r="F381" s="117" t="s">
        <v>154</v>
      </c>
      <c r="G381" s="18" t="s">
        <v>154</v>
      </c>
      <c r="H381" s="18" t="s">
        <v>154</v>
      </c>
      <c r="I381" s="42">
        <f t="shared" si="49"/>
        <v>0</v>
      </c>
    </row>
    <row r="382" spans="1:9" ht="13.5" thickBot="1">
      <c r="A382" s="123" t="s">
        <v>76</v>
      </c>
      <c r="B382" s="17" t="s">
        <v>261</v>
      </c>
      <c r="C382" s="21" t="s">
        <v>154</v>
      </c>
      <c r="D382" s="21" t="s">
        <v>154</v>
      </c>
      <c r="E382" s="21" t="s">
        <v>154</v>
      </c>
      <c r="F382" s="155" t="s">
        <v>154</v>
      </c>
      <c r="G382" s="21" t="s">
        <v>154</v>
      </c>
      <c r="H382" s="21" t="s">
        <v>154</v>
      </c>
      <c r="I382" s="42">
        <f t="shared" si="49"/>
        <v>0</v>
      </c>
    </row>
    <row r="383" spans="1:9" ht="14.25" thickBot="1" thickTop="1">
      <c r="A383" s="5"/>
      <c r="B383" s="22" t="s">
        <v>0</v>
      </c>
      <c r="C383" s="43">
        <f aca="true" t="shared" si="50" ref="C383:H383">SUM(C375:C382)</f>
        <v>0</v>
      </c>
      <c r="D383" s="43">
        <f t="shared" si="50"/>
        <v>0</v>
      </c>
      <c r="E383" s="43">
        <f t="shared" si="50"/>
        <v>0</v>
      </c>
      <c r="F383" s="178">
        <f t="shared" si="50"/>
        <v>0</v>
      </c>
      <c r="G383" s="43">
        <f t="shared" si="50"/>
        <v>0</v>
      </c>
      <c r="H383" s="43">
        <f t="shared" si="50"/>
        <v>0</v>
      </c>
      <c r="I383" s="45">
        <f>SUM(I375:I382)</f>
        <v>0</v>
      </c>
    </row>
    <row r="384" ht="13.5" thickBot="1"/>
    <row r="385" spans="1:9" ht="13.5" thickBot="1">
      <c r="A385" s="124">
        <v>6</v>
      </c>
      <c r="B385" s="77" t="s">
        <v>267</v>
      </c>
      <c r="C385" s="75"/>
      <c r="D385" s="75"/>
      <c r="E385" s="75"/>
      <c r="F385" s="179"/>
      <c r="G385" s="75"/>
      <c r="H385" s="75"/>
      <c r="I385" s="76"/>
    </row>
    <row r="386" spans="1:9" ht="13.5" thickBot="1">
      <c r="A386" s="4"/>
      <c r="B386" s="22" t="s">
        <v>268</v>
      </c>
      <c r="C386" s="12" t="s">
        <v>305</v>
      </c>
      <c r="D386" s="12" t="s">
        <v>306</v>
      </c>
      <c r="E386" s="12" t="s">
        <v>307</v>
      </c>
      <c r="F386" s="174" t="s">
        <v>347</v>
      </c>
      <c r="G386" s="12" t="s">
        <v>309</v>
      </c>
      <c r="H386" s="12" t="s">
        <v>310</v>
      </c>
      <c r="I386" s="13" t="s">
        <v>0</v>
      </c>
    </row>
    <row r="387" spans="1:9" ht="12.75">
      <c r="A387" s="123" t="s">
        <v>20</v>
      </c>
      <c r="B387" s="92" t="s">
        <v>269</v>
      </c>
      <c r="C387" s="15" t="s">
        <v>154</v>
      </c>
      <c r="D387" s="15" t="s">
        <v>154</v>
      </c>
      <c r="E387" s="15" t="s">
        <v>154</v>
      </c>
      <c r="F387" s="153" t="s">
        <v>154</v>
      </c>
      <c r="G387" s="15" t="s">
        <v>154</v>
      </c>
      <c r="H387" s="15" t="s">
        <v>154</v>
      </c>
      <c r="I387" s="42">
        <f>SUM(C387:H387)</f>
        <v>0</v>
      </c>
    </row>
    <row r="388" spans="1:9" ht="12.75">
      <c r="A388" s="123" t="s">
        <v>21</v>
      </c>
      <c r="B388" s="93" t="s">
        <v>270</v>
      </c>
      <c r="C388" s="18" t="s">
        <v>154</v>
      </c>
      <c r="D388" s="18" t="s">
        <v>154</v>
      </c>
      <c r="E388" s="18" t="s">
        <v>154</v>
      </c>
      <c r="F388" s="117" t="s">
        <v>154</v>
      </c>
      <c r="G388" s="18" t="s">
        <v>154</v>
      </c>
      <c r="H388" s="18" t="s">
        <v>154</v>
      </c>
      <c r="I388" s="42">
        <f>SUM(C388:H388)</f>
        <v>0</v>
      </c>
    </row>
    <row r="389" spans="1:9" ht="13.5" thickBot="1">
      <c r="A389" s="123" t="s">
        <v>29</v>
      </c>
      <c r="B389" s="100" t="s">
        <v>271</v>
      </c>
      <c r="C389" s="21" t="s">
        <v>154</v>
      </c>
      <c r="D389" s="21" t="s">
        <v>154</v>
      </c>
      <c r="E389" s="21" t="s">
        <v>154</v>
      </c>
      <c r="F389" s="155" t="s">
        <v>154</v>
      </c>
      <c r="G389" s="21" t="s">
        <v>154</v>
      </c>
      <c r="H389" s="21" t="s">
        <v>154</v>
      </c>
      <c r="I389" s="42">
        <f>SUM(C389:H389)</f>
        <v>0</v>
      </c>
    </row>
    <row r="390" spans="1:9" ht="13.5" thickBot="1">
      <c r="A390" s="5"/>
      <c r="B390" s="22" t="s">
        <v>0</v>
      </c>
      <c r="C390" s="43">
        <f aca="true" t="shared" si="51" ref="C390:H390">SUM(C387:C389)</f>
        <v>0</v>
      </c>
      <c r="D390" s="43">
        <f t="shared" si="51"/>
        <v>0</v>
      </c>
      <c r="E390" s="43">
        <f t="shared" si="51"/>
        <v>0</v>
      </c>
      <c r="F390" s="178">
        <f t="shared" si="51"/>
        <v>0</v>
      </c>
      <c r="G390" s="43">
        <f t="shared" si="51"/>
        <v>0</v>
      </c>
      <c r="H390" s="43">
        <f t="shared" si="51"/>
        <v>0</v>
      </c>
      <c r="I390" s="45">
        <f>SUM(I387:I389)</f>
        <v>0</v>
      </c>
    </row>
    <row r="391" ht="13.5" thickBot="1"/>
    <row r="392" spans="1:9" ht="13.5" thickBot="1">
      <c r="A392" s="124">
        <v>7</v>
      </c>
      <c r="B392" s="77" t="s">
        <v>282</v>
      </c>
      <c r="C392" s="75"/>
      <c r="D392" s="75"/>
      <c r="E392" s="75"/>
      <c r="F392" s="75"/>
      <c r="G392" s="75"/>
      <c r="H392" s="75"/>
      <c r="I392" s="76"/>
    </row>
    <row r="393" spans="1:9" ht="13.5" thickBot="1">
      <c r="A393" s="4"/>
      <c r="B393" s="22" t="s">
        <v>268</v>
      </c>
      <c r="C393" s="12" t="s">
        <v>305</v>
      </c>
      <c r="D393" s="12" t="s">
        <v>306</v>
      </c>
      <c r="E393" s="12" t="s">
        <v>307</v>
      </c>
      <c r="F393" s="171" t="s">
        <v>347</v>
      </c>
      <c r="G393" s="12" t="s">
        <v>309</v>
      </c>
      <c r="H393" s="12" t="s">
        <v>310</v>
      </c>
      <c r="I393" s="13" t="s">
        <v>0</v>
      </c>
    </row>
    <row r="394" spans="1:9" ht="12.75">
      <c r="A394" s="123" t="s">
        <v>20</v>
      </c>
      <c r="B394" s="92" t="s">
        <v>283</v>
      </c>
      <c r="C394" s="15" t="s">
        <v>154</v>
      </c>
      <c r="D394" s="15" t="s">
        <v>154</v>
      </c>
      <c r="E394" s="15" t="s">
        <v>154</v>
      </c>
      <c r="F394" s="180" t="s">
        <v>154</v>
      </c>
      <c r="G394" s="15" t="s">
        <v>154</v>
      </c>
      <c r="H394" s="15" t="s">
        <v>154</v>
      </c>
      <c r="I394" s="42">
        <f>SUM(C394:H394)</f>
        <v>0</v>
      </c>
    </row>
    <row r="395" spans="1:9" ht="12.75">
      <c r="A395" s="123" t="s">
        <v>21</v>
      </c>
      <c r="B395" s="93" t="s">
        <v>293</v>
      </c>
      <c r="C395" s="18" t="s">
        <v>154</v>
      </c>
      <c r="D395" s="18" t="s">
        <v>154</v>
      </c>
      <c r="E395" s="18" t="s">
        <v>154</v>
      </c>
      <c r="F395" s="136" t="s">
        <v>154</v>
      </c>
      <c r="G395" s="18" t="s">
        <v>154</v>
      </c>
      <c r="H395" s="18" t="s">
        <v>154</v>
      </c>
      <c r="I395" s="42">
        <f>SUM(C395:H395)</f>
        <v>0</v>
      </c>
    </row>
    <row r="396" spans="1:9" ht="13.5" thickBot="1">
      <c r="A396" s="123" t="s">
        <v>29</v>
      </c>
      <c r="B396" s="100"/>
      <c r="C396" s="21" t="s">
        <v>154</v>
      </c>
      <c r="D396" s="21" t="s">
        <v>154</v>
      </c>
      <c r="E396" s="21" t="s">
        <v>154</v>
      </c>
      <c r="F396" s="181" t="s">
        <v>154</v>
      </c>
      <c r="G396" s="21" t="s">
        <v>154</v>
      </c>
      <c r="H396" s="21" t="s">
        <v>154</v>
      </c>
      <c r="I396" s="42">
        <f>SUM(C396:H396)</f>
        <v>0</v>
      </c>
    </row>
    <row r="397" spans="1:9" ht="13.5" thickBot="1">
      <c r="A397" s="5"/>
      <c r="B397" s="22" t="s">
        <v>0</v>
      </c>
      <c r="C397" s="43">
        <f aca="true" t="shared" si="52" ref="C397:H397">SUM(C394:C396)</f>
        <v>0</v>
      </c>
      <c r="D397" s="43">
        <f t="shared" si="52"/>
        <v>0</v>
      </c>
      <c r="E397" s="43">
        <f t="shared" si="52"/>
        <v>0</v>
      </c>
      <c r="F397" s="182">
        <f t="shared" si="52"/>
        <v>0</v>
      </c>
      <c r="G397" s="43">
        <f t="shared" si="52"/>
        <v>0</v>
      </c>
      <c r="H397" s="43">
        <f t="shared" si="52"/>
        <v>0</v>
      </c>
      <c r="I397" s="45">
        <f>SUM(I394:I396)</f>
        <v>0</v>
      </c>
    </row>
  </sheetData>
  <printOptions horizontalCentered="1"/>
  <pageMargins left="0.35433070866141736" right="0.5118110236220472" top="0.62" bottom="0.5" header="0.17" footer="0.18"/>
  <pageSetup horizontalDpi="300" verticalDpi="300" orientation="landscape" paperSize="9" scale="105" r:id="rId1"/>
  <headerFooter alignWithMargins="0">
    <oddHeader>&amp;C&amp;"Arial,Bold"&amp;12DURBAN METROPOLITAN POLICE SERVICE
SPECIALISED SECTIONS (METRO WIDE) - 2005</oddHeader>
    <oddFooter>&amp;Lcompiled by Sgt K Verwey&amp;C&amp;"Arial,Bold Italic"&amp;12SPECIALISED SECTIONS -&amp;"Arial,Regular"&amp;10MONTHLY  STATS - &amp;"Arial,Bold"&amp;14 2005&amp;RSpecialised Section: &amp;N</oddFooter>
  </headerFooter>
  <rowBreaks count="10" manualBreakCount="10">
    <brk id="41" max="14" man="1"/>
    <brk id="78" max="8" man="1"/>
    <brk id="97" max="14" man="1"/>
    <brk id="138" max="14" man="1"/>
    <brk id="182" max="14" man="1"/>
    <brk id="205" max="14" man="1"/>
    <brk id="246" max="14" man="1"/>
    <brk id="276" max="14" man="1"/>
    <brk id="308" max="14" man="1"/>
    <brk id="3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Durban City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Verwey</dc:creator>
  <cp:keywords/>
  <dc:description/>
  <cp:lastModifiedBy>PMG</cp:lastModifiedBy>
  <cp:lastPrinted>2005-08-19T07:30:26Z</cp:lastPrinted>
  <dcterms:created xsi:type="dcterms:W3CDTF">2001-03-15T12:06:11Z</dcterms:created>
  <dcterms:modified xsi:type="dcterms:W3CDTF">2005-09-02T07:07:49Z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