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<sst xmlns="http://schemas.openxmlformats.org/spreadsheetml/2006/main" count="1696" uniqueCount="209">
  <si>
    <t>Item description</t>
  </si>
  <si>
    <t>APR02</t>
  </si>
  <si>
    <t>MAY02</t>
  </si>
  <si>
    <t>JUN02</t>
  </si>
  <si>
    <t>JUL02</t>
  </si>
  <si>
    <t>AUG02</t>
  </si>
  <si>
    <t>SEP02</t>
  </si>
  <si>
    <t>OCT02</t>
  </si>
  <si>
    <t>NOV02</t>
  </si>
  <si>
    <t>DEC02</t>
  </si>
  <si>
    <t>JAN03</t>
  </si>
  <si>
    <t>FEB03</t>
  </si>
  <si>
    <t>MAR03</t>
  </si>
  <si>
    <t>02000000=SPECIAL FUNCTIONS</t>
  </si>
  <si>
    <t>10721001=SALARIES</t>
  </si>
  <si>
    <t>10742001=HOUSE OWNERS ALLOWANCE</t>
  </si>
  <si>
    <t>10742090=OTHER REMUNERATIVE ALL.RECURR.</t>
  </si>
  <si>
    <t>10780100=SERVICE BONUS</t>
  </si>
  <si>
    <t>10810105=LEAVE GRATUITIES:DISCOUNTED</t>
  </si>
  <si>
    <t>10821005=MEDICAL FUNDS</t>
  </si>
  <si>
    <t>10822001=PENSIONFUNDS</t>
  </si>
  <si>
    <t>10824010=CENTRAL BARGAINING CONTROL</t>
  </si>
  <si>
    <t>15020101=GG-TRANSPORT</t>
  </si>
  <si>
    <t>15030301=TELEPHONE AND TELEGRAM</t>
  </si>
  <si>
    <t>15130300=REGIONAL SERV. COUNCIL LEVIES</t>
  </si>
  <si>
    <t>15150100=PRIVATE MOTOR TRANSPORT</t>
  </si>
  <si>
    <t>50040100=EX GRATIA PAYMENTS</t>
  </si>
  <si>
    <t>50060000=LOSSES</t>
  </si>
  <si>
    <t>50070000=AUTHORISED UNAUTHORISED EXPEND</t>
  </si>
  <si>
    <t>03000000=SPES.FUNCT.JUDGES SALARIES</t>
  </si>
  <si>
    <t>10080103=SALARY JUDGES ART 2</t>
  </si>
  <si>
    <t>10080111=ALLOWANCE JUDGES ART 2(1)</t>
  </si>
  <si>
    <t>10120107=JUDGES WIDOW PENSION</t>
  </si>
  <si>
    <t>10721020=SALARIES: JUDGES REMUNERATION</t>
  </si>
  <si>
    <t>10721095=SALARIES:PERIOD APPIONTMENT</t>
  </si>
  <si>
    <t>10742015=JUDGES ALLOWANCE: NON PENSION</t>
  </si>
  <si>
    <t>10742095=OTHER REM.ALLOWANCES NON REC.</t>
  </si>
  <si>
    <t>10811001=GRATUITY: JUDGES</t>
  </si>
  <si>
    <t>10821015=MEDICAL AID: PARMED</t>
  </si>
  <si>
    <t>15081200=ENTERTAINMENT ALLOWANCES</t>
  </si>
  <si>
    <t>15150300=SUBSISTENCE ALLOWANCE DOMESTIC</t>
  </si>
  <si>
    <t>15150400=S&amp;T INCIDENTAL ALLOWANCE</t>
  </si>
  <si>
    <t>15150500=ACTUAL EXPEND S&amp;T(ACCOM&amp;MEALS)</t>
  </si>
  <si>
    <t>15150600=GENERAL PUBLIC TRANSPORT</t>
  </si>
  <si>
    <t>15150700=PARKING EXPENDITURE</t>
  </si>
  <si>
    <t>15150900=TELEPHONE EXPENDITURE</t>
  </si>
  <si>
    <t>15151000=S &amp; T: Toll Fees</t>
  </si>
  <si>
    <t>04000000=BACKLOG SUSPENSE CASES</t>
  </si>
  <si>
    <t>15010100=SUBSISTENCE EXPENDITURE</t>
  </si>
  <si>
    <t>15020301=PUBLIC TRANSPORT</t>
  </si>
  <si>
    <t>15020401=PRIVATE TRANSPORT</t>
  </si>
  <si>
    <t>15100107=TRANSFER EXPENSES</t>
  </si>
  <si>
    <t>10742005=MOTOR ALLOWANCE SNR. OFFICIALS</t>
  </si>
  <si>
    <t>10760100=OVERTIME</t>
  </si>
  <si>
    <t>10780500=PERFORMANCE REMUNERATION</t>
  </si>
  <si>
    <t>10781000=QUALIFICATION ACQUISIT. BONUS</t>
  </si>
  <si>
    <t>10810101=LEAVE GRATUITIES:NORMAL</t>
  </si>
  <si>
    <t>10810305=SEVERANCE PACKAGE</t>
  </si>
  <si>
    <t>10810500=RECOGNITION OF LONG TERM SERV.</t>
  </si>
  <si>
    <t>10823001=UIF</t>
  </si>
  <si>
    <t>15010300=OVERSEAS SUBSISTENCE</t>
  </si>
  <si>
    <t>15020102=HIRE GG TRANSPORT</t>
  </si>
  <si>
    <t>15020200=SUBSIDISED TRANSPORT</t>
  </si>
  <si>
    <t>15020306=GOODS-RAILAGE</t>
  </si>
  <si>
    <t>15020501=SUB.TRANSP CAPITAL REMUNERATIV</t>
  </si>
  <si>
    <t>15020502=SUB. TRANSPORT MAINTENANCE</t>
  </si>
  <si>
    <t>15020503=SUBS. TRANSPORT FUEL</t>
  </si>
  <si>
    <t>15030101=PRIVATE BAGS/POST BOXES</t>
  </si>
  <si>
    <t>15030103=POSTAGE</t>
  </si>
  <si>
    <t>15030304=DATA MODEMS AND CABLES</t>
  </si>
  <si>
    <t>15030310=CELL PHONE</t>
  </si>
  <si>
    <t>15030315=TELEPHONE ALLOW.SEMI OFFICIAL</t>
  </si>
  <si>
    <t>15040400=REGISTRATIONFE COURSES/SEMINAR</t>
  </si>
  <si>
    <t>15040500=BURSARIES</t>
  </si>
  <si>
    <t>15070100=ADVERTISEMENTS</t>
  </si>
  <si>
    <t>15080200=ENTERTAINM:DEPARTMENTAL</t>
  </si>
  <si>
    <t>15090100=MEMBER FEES:SOCIETIES</t>
  </si>
  <si>
    <t>15140100=MOTORSCHEME S/O CLAIMS &gt; 500</t>
  </si>
  <si>
    <t>15150200=SUBSISTENCE ALLOWANCE OVERSEAS</t>
  </si>
  <si>
    <t>20010201=PRINTING</t>
  </si>
  <si>
    <t>20010301=STATIONERY</t>
  </si>
  <si>
    <t>20010401=PUBLICATIONS</t>
  </si>
  <si>
    <t>20010501=UNIFORMS:MESSENGERS</t>
  </si>
  <si>
    <t>20010502=UNIFORMS:SECURITY</t>
  </si>
  <si>
    <t>20010601=FUELS</t>
  </si>
  <si>
    <t>20010901=FILMS</t>
  </si>
  <si>
    <t>20020100=CASSETES MECHANICAL RECORDING</t>
  </si>
  <si>
    <t>20030100=COMPUTER SOFT WARE</t>
  </si>
  <si>
    <t>25020203=ADDING MACHINES</t>
  </si>
  <si>
    <t>25020210=OFFICE EQUIPMENT</t>
  </si>
  <si>
    <t>25020213=FURNITURE</t>
  </si>
  <si>
    <t>25020214=P.A.B.X TELEPHONE SYSTEM</t>
  </si>
  <si>
    <t>25020215=PURCHASE OF CELL PHONES</t>
  </si>
  <si>
    <t>25020301=COMPUTERS AND PRINTERS</t>
  </si>
  <si>
    <t>25030200=RENT:PHOTO COPIERS</t>
  </si>
  <si>
    <t>30070201=DAY TO DAY MAINTENANCE</t>
  </si>
  <si>
    <t>35240100=COURT RECORDINGS</t>
  </si>
  <si>
    <t>35250100=MAINTENANCE:EQUIPMENT</t>
  </si>
  <si>
    <t>35350100=COMPENSATION OF VISITING LECT</t>
  </si>
  <si>
    <t>35360200=MAINTENANCE OF COMPUTERS</t>
  </si>
  <si>
    <t>35400100=WORK CONTRACTED OUT</t>
  </si>
  <si>
    <t>35420100=MAINTENANCE OF PABX SYSTEMS</t>
  </si>
  <si>
    <t>35520100=BANK CHARGES</t>
  </si>
  <si>
    <t>35580100=SECURITY GUARD SERVICES</t>
  </si>
  <si>
    <t>50130000=PROTECTED CUSTODY OF WITNESSES</t>
  </si>
  <si>
    <t>21000000=PROG 1: ADMINISTRATION</t>
  </si>
  <si>
    <t>10081101=OPERATOR WAGES REGIONAL COURT</t>
  </si>
  <si>
    <t>10741035=PNPA</t>
  </si>
  <si>
    <t>10840000=OVERSPENDING: DISALLOWED</t>
  </si>
  <si>
    <t>15010200=SESSION ALLOWANCE</t>
  </si>
  <si>
    <t>15020303=OVERSEAS TRIPS</t>
  </si>
  <si>
    <t>15020304=SESSION TRANSPORT</t>
  </si>
  <si>
    <t>15030200=TELEVISION LICENCES</t>
  </si>
  <si>
    <t>15040200=BURSARY GOVERM</t>
  </si>
  <si>
    <t>15080800=ENTERTAINM:OFF.OPEN.OF OFFICES</t>
  </si>
  <si>
    <t>15081400=ENTERTAINM:COMM./COMMITTEES</t>
  </si>
  <si>
    <t>15090300=UNIDROIT</t>
  </si>
  <si>
    <t>15100101=SUNDRIES ALLOWANCE</t>
  </si>
  <si>
    <t>15100104=ACCOMMODATION EXPENDITURE</t>
  </si>
  <si>
    <t>15100105=PEDAGOGICAL ACCESSORIES</t>
  </si>
  <si>
    <t>15100106=STORAGE</t>
  </si>
  <si>
    <t>15100108=SUBSISTENCE AND TRANSPORT</t>
  </si>
  <si>
    <t>15100109=TRANSPORT AND INSURANCE:POSSES</t>
  </si>
  <si>
    <t>15100201=PRACTICE ALLOWANCE</t>
  </si>
  <si>
    <t>15110100=HOUSEHOLD EXPENDITURE</t>
  </si>
  <si>
    <t>15110300=RENTAL OF ACCOMMODATION</t>
  </si>
  <si>
    <t>15170000=OVERSPENDING: DISALLOWED ADMIN</t>
  </si>
  <si>
    <t>20010302=BATTERIES</t>
  </si>
  <si>
    <t>20010303=CROCKERY</t>
  </si>
  <si>
    <t>20010304=HARDWARE</t>
  </si>
  <si>
    <t>20010305=CUTLERY</t>
  </si>
  <si>
    <t>20010602=CLEANING MATERIALS</t>
  </si>
  <si>
    <t>20010701=LIGHTS AND BULBS</t>
  </si>
  <si>
    <t>20020200=COMPUTER BACKUP MEDIA</t>
  </si>
  <si>
    <t>20100000=OVERSPENDING: DISALLOWED INVEN</t>
  </si>
  <si>
    <t>25020211=COURT RECORDING MACHINES</t>
  </si>
  <si>
    <t>25021101=SECURITY APPARATUS</t>
  </si>
  <si>
    <t>25021102=SECURITY COMMUNICATION</t>
  </si>
  <si>
    <t>25021201=DEPARTMENTAL VEHICLES</t>
  </si>
  <si>
    <t>25030300=RENT:OTHER EQUIPMENT</t>
  </si>
  <si>
    <t>25060000=OVERSPENDING: DISALLOWED EQUIP</t>
  </si>
  <si>
    <t>35190100=LEGAL EXPENSES: STATE ATTORNEY</t>
  </si>
  <si>
    <t>35200100=ASSESSORS: HIGH COURT</t>
  </si>
  <si>
    <t>35210000=AUDITFEES</t>
  </si>
  <si>
    <t>35220000=MEMBERS ARBITRATION COURTS</t>
  </si>
  <si>
    <t>35260000=SERVICING OF PROCESS</t>
  </si>
  <si>
    <t>35270100=PROGRAMMING SERVICES</t>
  </si>
  <si>
    <t>35280100=COMMISS/COMMITT. REIMBURSEMENT</t>
  </si>
  <si>
    <t>35300100=FATHERHOODTESTS</t>
  </si>
  <si>
    <t>35310100=MAINTENANCE: VEHICLES</t>
  </si>
  <si>
    <t>35360100=RENTAL COMPUTER TIME</t>
  </si>
  <si>
    <t>35390100=COMPENSATION:RULES BOARD</t>
  </si>
  <si>
    <t>35460100=DEVELOPMENT OF FILMS</t>
  </si>
  <si>
    <t>35560100=REMUNERATION OTHER</t>
  </si>
  <si>
    <t>35580200=CASH IN TRANSIT</t>
  </si>
  <si>
    <t>35580300=SECURITY RESPONSE (ALARM)</t>
  </si>
  <si>
    <t>35800000=OVERSPENDING: DISALLOWED P &amp; S</t>
  </si>
  <si>
    <t>50030000=EXCHANGE RATE LOSSES</t>
  </si>
  <si>
    <t>50080100=WITNESS FEES</t>
  </si>
  <si>
    <t>50080400=EXPERT WITNESSES</t>
  </si>
  <si>
    <t>50080500=PSYCHIATRIST AND PSYCHOLOGISTS</t>
  </si>
  <si>
    <t>50080700=PSYCHIATRIC OBSERVATION</t>
  </si>
  <si>
    <t>50140000=GIFT,DONATION,SPONSORSHIP MADE</t>
  </si>
  <si>
    <t>50600000=OVERSPENDING: DISALLOWED MISC</t>
  </si>
  <si>
    <t>22000000=PROG 2: ADMIN OF COURTS</t>
  </si>
  <si>
    <t>10741090=OTHER FOREIGN ALL.RECURRANT</t>
  </si>
  <si>
    <t>10769500=OTHER REMUN.ALL.NON-RECURRANT</t>
  </si>
  <si>
    <t>15050200=LEVY FEES</t>
  </si>
  <si>
    <t>15080500=ENTERTAINM:CHIEF JUDGE(P)</t>
  </si>
  <si>
    <t>15081000=ENTERTAINMENT:JUDGES PRESIDENT</t>
  </si>
  <si>
    <t>15081600=ENTERTAINM:DEPUTY-JUDGES-PRES</t>
  </si>
  <si>
    <t>20010801=AMMUNITION</t>
  </si>
  <si>
    <t>25020204=TYPEWRITERS</t>
  </si>
  <si>
    <t>25021104=ARMS AND ACCESSORIES</t>
  </si>
  <si>
    <t>30100000=OVERSPENDING: DISALLOWED L &amp; B</t>
  </si>
  <si>
    <t>35170100=REMUNERATION: AD HOC-FAMILYADV</t>
  </si>
  <si>
    <t>35180100=EXTERNAL ADVOCATES</t>
  </si>
  <si>
    <t>35200200=LAY ASSESSORS</t>
  </si>
  <si>
    <t>35230000=CASUAL INTERPRETERS</t>
  </si>
  <si>
    <t>35540100=LEGAL AID</t>
  </si>
  <si>
    <t>35600100=PARTLY HEARD CASES</t>
  </si>
  <si>
    <t>50080200=ALLOWANCES: MEDIATOR</t>
  </si>
  <si>
    <t>50080300=ACCUSED: ACCOMMODATION</t>
  </si>
  <si>
    <t>50400000=STABILISATION FUND CONTRIBUTIO</t>
  </si>
  <si>
    <t>23000000=PROG 3: STATE LEGAL SERVICES</t>
  </si>
  <si>
    <t>93000000=PROG 4: NAT PROSECUTION AUTHOR</t>
  </si>
  <si>
    <t>10742009=STANDBY ALLOWANCE</t>
  </si>
  <si>
    <t>10742085=OTHER REMUNERATIVE ALLOWANCES</t>
  </si>
  <si>
    <t>10789500=OTHER BONUSSES NON RECURRENT</t>
  </si>
  <si>
    <t>15040100=CLASS FEES</t>
  </si>
  <si>
    <t>20080100=FODDER</t>
  </si>
  <si>
    <t>30080100=RENT: BUILDINGS</t>
  </si>
  <si>
    <t>35410100=LEGAL PRACTISIONERS FEES</t>
  </si>
  <si>
    <t>50080600=INFORMERS FEES</t>
  </si>
  <si>
    <t>98000000=PROG 5: AUXILIARY &amp; ASSOS SERV</t>
  </si>
  <si>
    <t>25021203=JUDGES VEHICLES</t>
  </si>
  <si>
    <t>30010100=BUDGET FOR CAPITAL WORKS</t>
  </si>
  <si>
    <t>30010200=PROFFESIONAL FEES: CAP WORKS</t>
  </si>
  <si>
    <t>40010000=CONTRIBUTIONS TO LEGAL AID</t>
  </si>
  <si>
    <t>40040000=HUMAN RIGHTS COMMISSION</t>
  </si>
  <si>
    <t>40050000=PRESIDENTS FUND</t>
  </si>
  <si>
    <t>40060000=SPECIAL INVESTIGATIVE UNIT</t>
  </si>
  <si>
    <t>40070000=GENDER EQUALITY COMMISSION</t>
  </si>
  <si>
    <t>40080000=PUBLIC PROTECTOR</t>
  </si>
  <si>
    <t>40090000=INDEPENDENT ELECTORAL COMMISSI</t>
  </si>
  <si>
    <t>Programme</t>
  </si>
  <si>
    <t>Total Exp</t>
  </si>
  <si>
    <t>Total</t>
  </si>
  <si>
    <t>Voted Expenditure per Programme and Lowest Level Item for 2002/2003 financial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</si>
</sst>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6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3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5"/>
  <sheetViews>
    <sheetView tabSelected="1" zoomScale="75" zoomScaleNormal="75" workbookViewId="0" topLeftCell="A1">
      <selection activeCell="A1" sqref="A1:O3"/>
    </sheetView>
  </sheetViews>
  <sheetFormatPr defaultColWidth="9.00390625" defaultRowHeight="12.75"/>
  <cols>
    <col min="1" max="1" width="39.625" style="7" bestFit="1" customWidth="1"/>
    <col min="2" max="2" width="47.25390625" style="7" customWidth="1"/>
    <col min="3" max="8" width="12.125" style="8" hidden="1" customWidth="1"/>
    <col min="9" max="9" width="12.25390625" style="8" hidden="1" customWidth="1"/>
    <col min="10" max="11" width="12.125" style="8" hidden="1" customWidth="1"/>
    <col min="12" max="12" width="16.875" style="8" customWidth="1"/>
    <col min="13" max="13" width="15.75390625" style="8" customWidth="1"/>
    <col min="14" max="14" width="15.875" style="8" customWidth="1"/>
    <col min="15" max="15" width="19.75390625" style="7" bestFit="1" customWidth="1"/>
    <col min="16" max="16384" width="11.00390625" style="7" customWidth="1"/>
  </cols>
  <sheetData>
    <row r="1" spans="1:15" ht="12.75">
      <c r="A1" s="39" t="s">
        <v>208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2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3.5" thickBo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12.75">
      <c r="A4" s="29" t="s">
        <v>205</v>
      </c>
      <c r="B4" s="31" t="s">
        <v>0</v>
      </c>
      <c r="C4" s="33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35" t="s">
        <v>12</v>
      </c>
      <c r="O4" s="37" t="s">
        <v>206</v>
      </c>
    </row>
    <row r="5" spans="1:15" ht="13.5" thickBot="1">
      <c r="A5" s="30"/>
      <c r="B5" s="32"/>
      <c r="C5" s="34"/>
      <c r="D5" s="28"/>
      <c r="E5" s="28"/>
      <c r="F5" s="28"/>
      <c r="G5" s="28"/>
      <c r="H5" s="28"/>
      <c r="I5" s="28"/>
      <c r="J5" s="28"/>
      <c r="K5" s="28"/>
      <c r="L5" s="28"/>
      <c r="M5" s="28"/>
      <c r="N5" s="36"/>
      <c r="O5" s="38"/>
    </row>
    <row r="6" spans="1:15" ht="12.75">
      <c r="A6" s="19" t="s">
        <v>13</v>
      </c>
      <c r="B6" s="20" t="s">
        <v>14</v>
      </c>
      <c r="C6" s="21">
        <v>12282.45</v>
      </c>
      <c r="D6" s="22">
        <v>11316</v>
      </c>
      <c r="E6" s="22">
        <v>11316</v>
      </c>
      <c r="F6" s="22">
        <v>12334.5</v>
      </c>
      <c r="G6" s="22">
        <v>12334.5</v>
      </c>
      <c r="H6" s="22">
        <v>12334.5</v>
      </c>
      <c r="I6" s="22">
        <v>12334.5</v>
      </c>
      <c r="J6" s="22">
        <v>50708.5</v>
      </c>
      <c r="K6" s="22">
        <v>12334.5</v>
      </c>
      <c r="L6" s="22">
        <v>31521.5</v>
      </c>
      <c r="M6" s="22">
        <v>26738</v>
      </c>
      <c r="N6" s="23">
        <v>-205554.95</v>
      </c>
      <c r="O6" s="24">
        <f aca="true" t="shared" si="0" ref="O6:O69">SUM(C6:N6)</f>
        <v>0</v>
      </c>
    </row>
    <row r="7" spans="1:15" ht="12.75">
      <c r="A7" s="10" t="s">
        <v>13</v>
      </c>
      <c r="B7" s="4" t="s">
        <v>15</v>
      </c>
      <c r="C7" s="13"/>
      <c r="D7" s="9"/>
      <c r="E7" s="9"/>
      <c r="F7" s="9"/>
      <c r="G7" s="9"/>
      <c r="H7" s="9"/>
      <c r="I7" s="9"/>
      <c r="J7" s="9">
        <v>1250</v>
      </c>
      <c r="K7" s="9"/>
      <c r="L7" s="9">
        <v>709</v>
      </c>
      <c r="M7" s="9">
        <v>709</v>
      </c>
      <c r="N7" s="14">
        <v>-2668</v>
      </c>
      <c r="O7" s="25">
        <f t="shared" si="0"/>
        <v>0</v>
      </c>
    </row>
    <row r="8" spans="1:15" ht="12.75">
      <c r="A8" s="10" t="s">
        <v>13</v>
      </c>
      <c r="B8" s="4" t="s">
        <v>16</v>
      </c>
      <c r="C8" s="13">
        <v>449.25</v>
      </c>
      <c r="D8" s="9">
        <v>449.25</v>
      </c>
      <c r="E8" s="9">
        <v>449.25</v>
      </c>
      <c r="F8" s="9">
        <v>2999.25</v>
      </c>
      <c r="G8" s="9">
        <v>449.25</v>
      </c>
      <c r="H8" s="9">
        <v>449.25</v>
      </c>
      <c r="I8" s="9">
        <v>538.7</v>
      </c>
      <c r="J8" s="9"/>
      <c r="K8" s="9"/>
      <c r="L8" s="9"/>
      <c r="M8" s="9">
        <v>-5784.2</v>
      </c>
      <c r="N8" s="14">
        <v>0</v>
      </c>
      <c r="O8" s="25">
        <f t="shared" si="0"/>
        <v>0</v>
      </c>
    </row>
    <row r="9" spans="1:15" ht="12.75">
      <c r="A9" s="10" t="s">
        <v>13</v>
      </c>
      <c r="B9" s="4" t="s">
        <v>17</v>
      </c>
      <c r="C9" s="13"/>
      <c r="D9" s="9"/>
      <c r="E9" s="9"/>
      <c r="F9" s="9"/>
      <c r="G9" s="9">
        <v>7876.87</v>
      </c>
      <c r="H9" s="9"/>
      <c r="I9" s="9"/>
      <c r="J9" s="9"/>
      <c r="K9" s="9"/>
      <c r="L9" s="9">
        <v>3560.25</v>
      </c>
      <c r="M9" s="9">
        <v>-11437.12</v>
      </c>
      <c r="N9" s="14"/>
      <c r="O9" s="25">
        <f t="shared" si="0"/>
        <v>0</v>
      </c>
    </row>
    <row r="10" spans="1:15" ht="12.75">
      <c r="A10" s="10" t="s">
        <v>13</v>
      </c>
      <c r="B10" s="4" t="s">
        <v>18</v>
      </c>
      <c r="C10" s="13"/>
      <c r="D10" s="9"/>
      <c r="E10" s="9"/>
      <c r="F10" s="9"/>
      <c r="G10" s="9"/>
      <c r="H10" s="9"/>
      <c r="I10" s="9"/>
      <c r="J10" s="9"/>
      <c r="K10" s="9">
        <v>14191.37</v>
      </c>
      <c r="L10" s="9"/>
      <c r="M10" s="9"/>
      <c r="N10" s="14">
        <v>-14191.37</v>
      </c>
      <c r="O10" s="25">
        <f t="shared" si="0"/>
        <v>0</v>
      </c>
    </row>
    <row r="11" spans="1:15" ht="12.75">
      <c r="A11" s="10" t="s">
        <v>13</v>
      </c>
      <c r="B11" s="4" t="s">
        <v>19</v>
      </c>
      <c r="C11" s="13"/>
      <c r="D11" s="9"/>
      <c r="E11" s="9"/>
      <c r="F11" s="9"/>
      <c r="G11" s="9"/>
      <c r="H11" s="9">
        <v>342</v>
      </c>
      <c r="I11" s="9">
        <v>342</v>
      </c>
      <c r="J11" s="9">
        <v>2370</v>
      </c>
      <c r="K11" s="9">
        <v>342</v>
      </c>
      <c r="L11" s="9">
        <v>1408.67</v>
      </c>
      <c r="M11" s="9">
        <v>40.67</v>
      </c>
      <c r="N11" s="14">
        <v>-4845.34</v>
      </c>
      <c r="O11" s="25">
        <f t="shared" si="0"/>
        <v>0</v>
      </c>
    </row>
    <row r="12" spans="1:15" ht="12.75">
      <c r="A12" s="10" t="s">
        <v>13</v>
      </c>
      <c r="B12" s="4" t="s">
        <v>20</v>
      </c>
      <c r="C12" s="13">
        <v>1697.36</v>
      </c>
      <c r="D12" s="9">
        <v>1697.36</v>
      </c>
      <c r="E12" s="9">
        <v>1697.36</v>
      </c>
      <c r="F12" s="9">
        <v>1850.14</v>
      </c>
      <c r="G12" s="9">
        <v>1850.14</v>
      </c>
      <c r="H12" s="9">
        <v>1850.14</v>
      </c>
      <c r="I12" s="9">
        <v>1850.14</v>
      </c>
      <c r="J12" s="9">
        <v>7606.22</v>
      </c>
      <c r="K12" s="9">
        <v>1850.14</v>
      </c>
      <c r="L12" s="9">
        <v>4728.18</v>
      </c>
      <c r="M12" s="9">
        <v>-11464.74</v>
      </c>
      <c r="N12" s="14">
        <v>-15212.44</v>
      </c>
      <c r="O12" s="25">
        <f t="shared" si="0"/>
        <v>0</v>
      </c>
    </row>
    <row r="13" spans="1:15" ht="12.75">
      <c r="A13" s="10" t="s">
        <v>13</v>
      </c>
      <c r="B13" s="4" t="s">
        <v>21</v>
      </c>
      <c r="C13" s="13">
        <v>1.5</v>
      </c>
      <c r="D13" s="9">
        <v>1.5</v>
      </c>
      <c r="E13" s="9">
        <v>1.5</v>
      </c>
      <c r="F13" s="9">
        <v>1.5</v>
      </c>
      <c r="G13" s="9">
        <v>1.5</v>
      </c>
      <c r="H13" s="9">
        <v>1.5</v>
      </c>
      <c r="I13" s="9">
        <v>1.5</v>
      </c>
      <c r="J13" s="9">
        <v>2.5</v>
      </c>
      <c r="K13" s="9">
        <v>1.5</v>
      </c>
      <c r="L13" s="9">
        <v>2</v>
      </c>
      <c r="M13" s="9">
        <v>-11.5</v>
      </c>
      <c r="N13" s="14">
        <v>-5</v>
      </c>
      <c r="O13" s="25">
        <f t="shared" si="0"/>
        <v>0</v>
      </c>
    </row>
    <row r="14" spans="1:15" ht="12.75">
      <c r="A14" s="10" t="s">
        <v>13</v>
      </c>
      <c r="B14" s="4" t="s">
        <v>22</v>
      </c>
      <c r="C14" s="13">
        <v>327989.15</v>
      </c>
      <c r="D14" s="9">
        <v>288869.82</v>
      </c>
      <c r="E14" s="9">
        <v>1112507.92</v>
      </c>
      <c r="F14" s="9">
        <v>-509210.4</v>
      </c>
      <c r="G14" s="9">
        <v>6774.87</v>
      </c>
      <c r="H14" s="9">
        <v>-703791.43</v>
      </c>
      <c r="I14" s="9">
        <v>-304701.83</v>
      </c>
      <c r="J14" s="9">
        <v>2155999.69</v>
      </c>
      <c r="K14" s="9">
        <v>115042.78</v>
      </c>
      <c r="L14" s="9">
        <v>-28917.58</v>
      </c>
      <c r="M14" s="9">
        <v>-1270919.04</v>
      </c>
      <c r="N14" s="14">
        <v>-1189643.95</v>
      </c>
      <c r="O14" s="25">
        <f t="shared" si="0"/>
        <v>0</v>
      </c>
    </row>
    <row r="15" spans="1:15" ht="12.75">
      <c r="A15" s="10" t="s">
        <v>13</v>
      </c>
      <c r="B15" s="4" t="s">
        <v>23</v>
      </c>
      <c r="C15" s="13">
        <v>145530.82</v>
      </c>
      <c r="D15" s="9"/>
      <c r="E15" s="9">
        <v>217758.65</v>
      </c>
      <c r="F15" s="9">
        <v>113326.48</v>
      </c>
      <c r="G15" s="9">
        <v>149694.96</v>
      </c>
      <c r="H15" s="9">
        <v>-531048.61</v>
      </c>
      <c r="I15" s="9">
        <v>40839.8</v>
      </c>
      <c r="J15" s="9">
        <v>-73141.38</v>
      </c>
      <c r="K15" s="9">
        <v>2373448</v>
      </c>
      <c r="L15" s="9">
        <v>-2421302</v>
      </c>
      <c r="M15" s="9">
        <v>96804.13</v>
      </c>
      <c r="N15" s="14">
        <v>-111910.85</v>
      </c>
      <c r="O15" s="25">
        <f t="shared" si="0"/>
        <v>-2.6193447411060333E-10</v>
      </c>
    </row>
    <row r="16" spans="1:15" ht="12.75">
      <c r="A16" s="10" t="s">
        <v>13</v>
      </c>
      <c r="B16" s="4" t="s">
        <v>24</v>
      </c>
      <c r="C16" s="13">
        <v>45.85</v>
      </c>
      <c r="D16" s="9">
        <v>42.37</v>
      </c>
      <c r="E16" s="9">
        <v>44.84</v>
      </c>
      <c r="F16" s="9">
        <v>55.22</v>
      </c>
      <c r="G16" s="9">
        <v>74.41</v>
      </c>
      <c r="H16" s="9">
        <v>46.04</v>
      </c>
      <c r="I16" s="9">
        <v>46.36</v>
      </c>
      <c r="J16" s="9">
        <v>188.96</v>
      </c>
      <c r="K16" s="9">
        <v>44.42</v>
      </c>
      <c r="L16" s="9">
        <v>129.83</v>
      </c>
      <c r="M16" s="9">
        <v>-326.93</v>
      </c>
      <c r="N16" s="14">
        <v>-391.37</v>
      </c>
      <c r="O16" s="25">
        <f t="shared" si="0"/>
        <v>0</v>
      </c>
    </row>
    <row r="17" spans="1:15" ht="12.75">
      <c r="A17" s="10" t="s">
        <v>13</v>
      </c>
      <c r="B17" s="4" t="s">
        <v>25</v>
      </c>
      <c r="C17" s="13"/>
      <c r="D17" s="9"/>
      <c r="E17" s="9"/>
      <c r="F17" s="9"/>
      <c r="G17" s="9">
        <v>193.69</v>
      </c>
      <c r="H17" s="9"/>
      <c r="I17" s="9"/>
      <c r="J17" s="9"/>
      <c r="K17" s="9"/>
      <c r="L17" s="9"/>
      <c r="M17" s="9">
        <v>-64.86</v>
      </c>
      <c r="N17" s="14">
        <v>-128.83</v>
      </c>
      <c r="O17" s="25">
        <f t="shared" si="0"/>
        <v>0</v>
      </c>
    </row>
    <row r="18" spans="1:15" ht="12.75">
      <c r="A18" s="10" t="s">
        <v>13</v>
      </c>
      <c r="B18" s="4" t="s">
        <v>26</v>
      </c>
      <c r="C18" s="13"/>
      <c r="D18" s="9"/>
      <c r="E18" s="9"/>
      <c r="F18" s="9"/>
      <c r="G18" s="9">
        <v>718</v>
      </c>
      <c r="H18" s="9"/>
      <c r="I18" s="9"/>
      <c r="J18" s="9"/>
      <c r="K18" s="9">
        <v>182</v>
      </c>
      <c r="L18" s="9"/>
      <c r="M18" s="9"/>
      <c r="N18" s="14">
        <v>-900</v>
      </c>
      <c r="O18" s="25">
        <f t="shared" si="0"/>
        <v>0</v>
      </c>
    </row>
    <row r="19" spans="1:15" ht="12.75">
      <c r="A19" s="10" t="s">
        <v>13</v>
      </c>
      <c r="B19" s="4" t="s">
        <v>27</v>
      </c>
      <c r="C19" s="13">
        <v>199068.29</v>
      </c>
      <c r="D19" s="9">
        <v>271786.66</v>
      </c>
      <c r="E19" s="9">
        <v>683588.4</v>
      </c>
      <c r="F19" s="9">
        <v>105930.63</v>
      </c>
      <c r="G19" s="9">
        <v>361894.92</v>
      </c>
      <c r="H19" s="9">
        <v>335420.72</v>
      </c>
      <c r="I19" s="9">
        <v>273171.16</v>
      </c>
      <c r="J19" s="9">
        <v>1106466.98</v>
      </c>
      <c r="K19" s="9">
        <v>361920.74</v>
      </c>
      <c r="L19" s="9">
        <v>481491.69</v>
      </c>
      <c r="M19" s="9">
        <v>38142.63</v>
      </c>
      <c r="N19" s="14">
        <v>20123.4</v>
      </c>
      <c r="O19" s="25">
        <f t="shared" si="0"/>
        <v>4239006.220000001</v>
      </c>
    </row>
    <row r="20" spans="1:15" ht="12.75">
      <c r="A20" s="10" t="s">
        <v>13</v>
      </c>
      <c r="B20" s="4" t="s">
        <v>28</v>
      </c>
      <c r="C20" s="13"/>
      <c r="D20" s="9"/>
      <c r="E20" s="9"/>
      <c r="F20" s="9"/>
      <c r="G20" s="9"/>
      <c r="H20" s="9"/>
      <c r="I20" s="9"/>
      <c r="J20" s="9"/>
      <c r="K20" s="9"/>
      <c r="L20" s="9"/>
      <c r="M20" s="9"/>
      <c r="N20" s="14">
        <v>11256949.17</v>
      </c>
      <c r="O20" s="25">
        <f t="shared" si="0"/>
        <v>11256949.17</v>
      </c>
    </row>
    <row r="21" spans="1:15" ht="12.75">
      <c r="A21" s="10" t="s">
        <v>29</v>
      </c>
      <c r="B21" s="4" t="s">
        <v>30</v>
      </c>
      <c r="C21" s="13">
        <v>35202.33</v>
      </c>
      <c r="D21" s="9">
        <v>274271.03</v>
      </c>
      <c r="E21" s="9">
        <v>9284.44</v>
      </c>
      <c r="F21" s="9">
        <v>101240.85</v>
      </c>
      <c r="G21" s="9">
        <v>40517</v>
      </c>
      <c r="H21" s="9">
        <v>42625.29</v>
      </c>
      <c r="I21" s="9">
        <v>40891.5</v>
      </c>
      <c r="J21" s="9"/>
      <c r="K21" s="9">
        <v>10940.25</v>
      </c>
      <c r="L21" s="9"/>
      <c r="M21" s="9">
        <v>8140.5</v>
      </c>
      <c r="N21" s="14">
        <v>154111.52</v>
      </c>
      <c r="O21" s="25">
        <f t="shared" si="0"/>
        <v>717224.71</v>
      </c>
    </row>
    <row r="22" spans="1:15" ht="12.75">
      <c r="A22" s="10" t="s">
        <v>29</v>
      </c>
      <c r="B22" s="4" t="s">
        <v>31</v>
      </c>
      <c r="C22" s="13">
        <v>30253.67</v>
      </c>
      <c r="D22" s="9">
        <v>199319.08</v>
      </c>
      <c r="E22" s="9">
        <v>187870.67</v>
      </c>
      <c r="F22" s="9">
        <v>132377.67</v>
      </c>
      <c r="G22" s="9">
        <v>185130.67</v>
      </c>
      <c r="H22" s="9">
        <v>332733.67</v>
      </c>
      <c r="I22" s="9">
        <v>413812.94</v>
      </c>
      <c r="J22" s="9">
        <v>206463</v>
      </c>
      <c r="K22" s="9">
        <v>123396</v>
      </c>
      <c r="L22" s="9">
        <v>122813.22</v>
      </c>
      <c r="M22" s="9">
        <v>98007</v>
      </c>
      <c r="N22" s="14">
        <v>797252.92</v>
      </c>
      <c r="O22" s="25">
        <f t="shared" si="0"/>
        <v>2829430.5100000002</v>
      </c>
    </row>
    <row r="23" spans="1:15" ht="12.75">
      <c r="A23" s="10" t="s">
        <v>29</v>
      </c>
      <c r="B23" s="4" t="s">
        <v>32</v>
      </c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14">
        <v>35922.82</v>
      </c>
      <c r="O23" s="25">
        <f t="shared" si="0"/>
        <v>35922.82</v>
      </c>
    </row>
    <row r="24" spans="1:15" ht="12.75">
      <c r="A24" s="10" t="s">
        <v>29</v>
      </c>
      <c r="B24" s="4" t="s">
        <v>14</v>
      </c>
      <c r="C24" s="13"/>
      <c r="D24" s="9"/>
      <c r="E24" s="9"/>
      <c r="F24" s="9"/>
      <c r="G24" s="9"/>
      <c r="H24" s="9">
        <v>356513.06</v>
      </c>
      <c r="I24" s="9">
        <v>7748924</v>
      </c>
      <c r="J24" s="9">
        <v>4753708.19</v>
      </c>
      <c r="K24" s="9">
        <v>5206731</v>
      </c>
      <c r="L24" s="9">
        <v>5063198</v>
      </c>
      <c r="M24" s="9">
        <v>5287486.5</v>
      </c>
      <c r="N24" s="14">
        <v>5273129.95</v>
      </c>
      <c r="O24" s="25">
        <f t="shared" si="0"/>
        <v>33689690.7</v>
      </c>
    </row>
    <row r="25" spans="1:15" ht="12.75">
      <c r="A25" s="10" t="s">
        <v>29</v>
      </c>
      <c r="B25" s="4" t="s">
        <v>33</v>
      </c>
      <c r="C25" s="13">
        <v>111097.24</v>
      </c>
      <c r="D25" s="9">
        <v>1554604.83</v>
      </c>
      <c r="E25" s="9">
        <v>12161023.78</v>
      </c>
      <c r="F25" s="9">
        <v>11726519.06</v>
      </c>
      <c r="G25" s="9">
        <v>12128857.629999999</v>
      </c>
      <c r="H25" s="9">
        <v>12427674.540000001</v>
      </c>
      <c r="I25" s="9">
        <v>30292011.060000006</v>
      </c>
      <c r="J25" s="9">
        <v>3691457.21</v>
      </c>
      <c r="K25" s="9">
        <v>6999188.1899999995</v>
      </c>
      <c r="L25" s="9">
        <v>3399693.04</v>
      </c>
      <c r="M25" s="9">
        <v>3290040.96</v>
      </c>
      <c r="N25" s="14">
        <v>21403152.950000003</v>
      </c>
      <c r="O25" s="25">
        <f t="shared" si="0"/>
        <v>119185320.49</v>
      </c>
    </row>
    <row r="26" spans="1:15" ht="12.75">
      <c r="A26" s="10" t="s">
        <v>29</v>
      </c>
      <c r="B26" s="4" t="s">
        <v>34</v>
      </c>
      <c r="C26" s="13">
        <v>4603.41</v>
      </c>
      <c r="D26" s="9"/>
      <c r="E26" s="9"/>
      <c r="F26" s="9">
        <v>4603.41</v>
      </c>
      <c r="G26" s="9">
        <v>-4603.41</v>
      </c>
      <c r="H26" s="9"/>
      <c r="I26" s="9"/>
      <c r="J26" s="9"/>
      <c r="K26" s="9"/>
      <c r="L26" s="9"/>
      <c r="M26" s="9"/>
      <c r="N26" s="14"/>
      <c r="O26" s="25">
        <f t="shared" si="0"/>
        <v>4603.41</v>
      </c>
    </row>
    <row r="27" spans="1:15" ht="12.75">
      <c r="A27" s="10" t="s">
        <v>29</v>
      </c>
      <c r="B27" s="4" t="s">
        <v>35</v>
      </c>
      <c r="C27" s="13">
        <v>-26411.12</v>
      </c>
      <c r="D27" s="9">
        <v>11479.72</v>
      </c>
      <c r="E27" s="9">
        <v>86255.81</v>
      </c>
      <c r="F27" s="9">
        <v>82346.76</v>
      </c>
      <c r="G27" s="9">
        <v>85538.71</v>
      </c>
      <c r="H27" s="9">
        <v>88327.49</v>
      </c>
      <c r="I27" s="9">
        <v>267595.02</v>
      </c>
      <c r="J27" s="9">
        <v>62214.17</v>
      </c>
      <c r="K27" s="9">
        <v>65984.22</v>
      </c>
      <c r="L27" s="9">
        <v>53177.02</v>
      </c>
      <c r="M27" s="9">
        <v>55625.11</v>
      </c>
      <c r="N27" s="14">
        <v>313855.24</v>
      </c>
      <c r="O27" s="25">
        <f t="shared" si="0"/>
        <v>1145988.15</v>
      </c>
    </row>
    <row r="28" spans="1:15" ht="12.75">
      <c r="A28" s="10" t="s">
        <v>29</v>
      </c>
      <c r="B28" s="4" t="s">
        <v>36</v>
      </c>
      <c r="C28" s="13"/>
      <c r="D28" s="9">
        <v>642</v>
      </c>
      <c r="E28" s="9"/>
      <c r="F28" s="9">
        <v>36482.25</v>
      </c>
      <c r="G28" s="9">
        <v>36482.25</v>
      </c>
      <c r="H28" s="9">
        <v>36482.25</v>
      </c>
      <c r="I28" s="9">
        <v>36482.25</v>
      </c>
      <c r="J28" s="9">
        <v>50000</v>
      </c>
      <c r="K28" s="9">
        <v>-50000</v>
      </c>
      <c r="L28" s="9"/>
      <c r="M28" s="9"/>
      <c r="N28" s="14"/>
      <c r="O28" s="25">
        <f t="shared" si="0"/>
        <v>146571</v>
      </c>
    </row>
    <row r="29" spans="1:15" ht="12.75">
      <c r="A29" s="10" t="s">
        <v>29</v>
      </c>
      <c r="B29" s="4" t="s">
        <v>37</v>
      </c>
      <c r="C29" s="13"/>
      <c r="D29" s="9"/>
      <c r="E29" s="9"/>
      <c r="F29" s="9">
        <v>1197637.73</v>
      </c>
      <c r="G29" s="9"/>
      <c r="H29" s="9">
        <v>1556753.97</v>
      </c>
      <c r="I29" s="9">
        <v>3017694.53</v>
      </c>
      <c r="J29" s="9">
        <v>3088395.34</v>
      </c>
      <c r="K29" s="9"/>
      <c r="L29" s="9">
        <v>321327.21</v>
      </c>
      <c r="M29" s="9">
        <v>1340726.65</v>
      </c>
      <c r="N29" s="14">
        <v>2824303.91</v>
      </c>
      <c r="O29" s="25">
        <f t="shared" si="0"/>
        <v>13346839.340000002</v>
      </c>
    </row>
    <row r="30" spans="1:15" ht="12.75">
      <c r="A30" s="10" t="s">
        <v>29</v>
      </c>
      <c r="B30" s="4" t="s">
        <v>19</v>
      </c>
      <c r="C30" s="13">
        <v>-1972.46</v>
      </c>
      <c r="D30" s="9"/>
      <c r="E30" s="9">
        <v>447709.84</v>
      </c>
      <c r="F30" s="9">
        <v>447391.26</v>
      </c>
      <c r="G30" s="9">
        <v>443306.35</v>
      </c>
      <c r="H30" s="9">
        <v>438233.44</v>
      </c>
      <c r="I30" s="9">
        <v>433700.31</v>
      </c>
      <c r="J30" s="9">
        <v>317508.34</v>
      </c>
      <c r="K30" s="9">
        <v>424093.11</v>
      </c>
      <c r="L30" s="9">
        <v>387054.8</v>
      </c>
      <c r="M30" s="9">
        <v>407274.67</v>
      </c>
      <c r="N30" s="14">
        <v>387121.94</v>
      </c>
      <c r="O30" s="25">
        <f t="shared" si="0"/>
        <v>4131421.599999999</v>
      </c>
    </row>
    <row r="31" spans="1:15" ht="12.75">
      <c r="A31" s="10" t="s">
        <v>29</v>
      </c>
      <c r="B31" s="4" t="s">
        <v>38</v>
      </c>
      <c r="C31" s="13"/>
      <c r="D31" s="9"/>
      <c r="E31" s="9"/>
      <c r="F31" s="9"/>
      <c r="G31" s="9"/>
      <c r="H31" s="9"/>
      <c r="I31" s="9"/>
      <c r="J31" s="9"/>
      <c r="K31" s="9"/>
      <c r="L31" s="9"/>
      <c r="M31" s="9"/>
      <c r="N31" s="14">
        <v>63152</v>
      </c>
      <c r="O31" s="25">
        <f t="shared" si="0"/>
        <v>63152</v>
      </c>
    </row>
    <row r="32" spans="1:15" ht="12.75">
      <c r="A32" s="10" t="s">
        <v>29</v>
      </c>
      <c r="B32" s="4" t="s">
        <v>22</v>
      </c>
      <c r="C32" s="13"/>
      <c r="D32" s="9"/>
      <c r="E32" s="9"/>
      <c r="F32" s="9"/>
      <c r="G32" s="9"/>
      <c r="H32" s="9"/>
      <c r="I32" s="9"/>
      <c r="J32" s="9"/>
      <c r="K32" s="9"/>
      <c r="L32" s="9">
        <v>27647.48</v>
      </c>
      <c r="M32" s="9"/>
      <c r="N32" s="14">
        <v>-27647.48</v>
      </c>
      <c r="O32" s="25">
        <f t="shared" si="0"/>
        <v>0</v>
      </c>
    </row>
    <row r="33" spans="1:15" ht="12.75">
      <c r="A33" s="10" t="s">
        <v>29</v>
      </c>
      <c r="B33" s="4" t="s">
        <v>23</v>
      </c>
      <c r="C33" s="13"/>
      <c r="D33" s="9"/>
      <c r="E33" s="9"/>
      <c r="F33" s="9"/>
      <c r="G33" s="9"/>
      <c r="H33" s="9"/>
      <c r="I33" s="9"/>
      <c r="J33" s="9"/>
      <c r="K33" s="9">
        <v>-33000.01</v>
      </c>
      <c r="L33" s="9"/>
      <c r="M33" s="9"/>
      <c r="N33" s="14">
        <v>33000.01</v>
      </c>
      <c r="O33" s="25">
        <f t="shared" si="0"/>
        <v>0</v>
      </c>
    </row>
    <row r="34" spans="1:15" ht="12.75">
      <c r="A34" s="10" t="s">
        <v>29</v>
      </c>
      <c r="B34" s="4" t="s">
        <v>39</v>
      </c>
      <c r="C34" s="13"/>
      <c r="D34" s="9"/>
      <c r="E34" s="9"/>
      <c r="F34" s="9"/>
      <c r="G34" s="9"/>
      <c r="H34" s="9"/>
      <c r="I34" s="9"/>
      <c r="J34" s="9"/>
      <c r="K34" s="9">
        <v>872.88</v>
      </c>
      <c r="L34" s="9"/>
      <c r="M34" s="9"/>
      <c r="N34" s="14">
        <v>-872.88</v>
      </c>
      <c r="O34" s="25">
        <f t="shared" si="0"/>
        <v>0</v>
      </c>
    </row>
    <row r="35" spans="1:15" ht="12.75">
      <c r="A35" s="10" t="s">
        <v>29</v>
      </c>
      <c r="B35" s="4" t="s">
        <v>24</v>
      </c>
      <c r="C35" s="13">
        <v>-219</v>
      </c>
      <c r="D35" s="9">
        <v>6137.87</v>
      </c>
      <c r="E35" s="9">
        <v>45498.59</v>
      </c>
      <c r="F35" s="9">
        <v>48072.97</v>
      </c>
      <c r="G35" s="9">
        <v>48110.71</v>
      </c>
      <c r="H35" s="9">
        <v>48131.27</v>
      </c>
      <c r="I35" s="9">
        <v>48649.95</v>
      </c>
      <c r="J35" s="9">
        <v>32087.19</v>
      </c>
      <c r="K35" s="9">
        <v>47887.16</v>
      </c>
      <c r="L35" s="9">
        <v>32220.01</v>
      </c>
      <c r="M35" s="9">
        <v>34497.14</v>
      </c>
      <c r="N35" s="14">
        <v>-391073.86</v>
      </c>
      <c r="O35" s="25">
        <f t="shared" si="0"/>
        <v>0</v>
      </c>
    </row>
    <row r="36" spans="1:15" ht="12.75">
      <c r="A36" s="10" t="s">
        <v>29</v>
      </c>
      <c r="B36" s="4" t="s">
        <v>25</v>
      </c>
      <c r="C36" s="13"/>
      <c r="D36" s="9">
        <v>3793.26</v>
      </c>
      <c r="E36" s="9">
        <v>1368.24</v>
      </c>
      <c r="F36" s="9">
        <v>1703.6</v>
      </c>
      <c r="G36" s="9">
        <v>3348</v>
      </c>
      <c r="H36" s="9">
        <v>162</v>
      </c>
      <c r="I36" s="9">
        <v>2711.52</v>
      </c>
      <c r="J36" s="9">
        <v>-1216.95</v>
      </c>
      <c r="K36" s="9"/>
      <c r="L36" s="9"/>
      <c r="M36" s="9"/>
      <c r="N36" s="14">
        <v>-11869.67</v>
      </c>
      <c r="O36" s="25">
        <f t="shared" si="0"/>
        <v>0</v>
      </c>
    </row>
    <row r="37" spans="1:15" ht="12.75">
      <c r="A37" s="10" t="s">
        <v>29</v>
      </c>
      <c r="B37" s="4" t="s">
        <v>40</v>
      </c>
      <c r="C37" s="13"/>
      <c r="D37" s="9">
        <v>42850</v>
      </c>
      <c r="E37" s="9">
        <v>107060</v>
      </c>
      <c r="F37" s="9">
        <v>162462.5</v>
      </c>
      <c r="G37" s="9">
        <v>73578.75</v>
      </c>
      <c r="H37" s="9">
        <v>130300</v>
      </c>
      <c r="I37" s="9">
        <v>59025</v>
      </c>
      <c r="J37" s="9">
        <v>-1800</v>
      </c>
      <c r="K37" s="9">
        <v>6000</v>
      </c>
      <c r="L37" s="9"/>
      <c r="M37" s="9"/>
      <c r="N37" s="14">
        <v>-579476.25</v>
      </c>
      <c r="O37" s="25">
        <f t="shared" si="0"/>
        <v>0</v>
      </c>
    </row>
    <row r="38" spans="1:15" ht="12.75">
      <c r="A38" s="10" t="s">
        <v>29</v>
      </c>
      <c r="B38" s="4" t="s">
        <v>41</v>
      </c>
      <c r="C38" s="13"/>
      <c r="D38" s="9"/>
      <c r="E38" s="9">
        <v>159</v>
      </c>
      <c r="F38" s="9">
        <v>4290</v>
      </c>
      <c r="G38" s="9">
        <v>550</v>
      </c>
      <c r="H38" s="9">
        <v>3905</v>
      </c>
      <c r="I38" s="9">
        <v>24200</v>
      </c>
      <c r="J38" s="9">
        <v>-250</v>
      </c>
      <c r="K38" s="9"/>
      <c r="L38" s="9"/>
      <c r="M38" s="9"/>
      <c r="N38" s="14">
        <v>-32854</v>
      </c>
      <c r="O38" s="25">
        <f t="shared" si="0"/>
        <v>0</v>
      </c>
    </row>
    <row r="39" spans="1:15" ht="12.75">
      <c r="A39" s="10" t="s">
        <v>29</v>
      </c>
      <c r="B39" s="4" t="s">
        <v>42</v>
      </c>
      <c r="C39" s="13"/>
      <c r="D39" s="9"/>
      <c r="E39" s="9">
        <v>4908.62</v>
      </c>
      <c r="F39" s="9">
        <v>83872.7</v>
      </c>
      <c r="G39" s="9">
        <v>438.85</v>
      </c>
      <c r="H39" s="9"/>
      <c r="I39" s="9">
        <v>41258.09</v>
      </c>
      <c r="J39" s="9">
        <v>6409.3</v>
      </c>
      <c r="K39" s="9"/>
      <c r="L39" s="9"/>
      <c r="M39" s="9"/>
      <c r="N39" s="14">
        <v>-136887.56</v>
      </c>
      <c r="O39" s="25">
        <f t="shared" si="0"/>
        <v>0</v>
      </c>
    </row>
    <row r="40" spans="1:15" ht="12.75">
      <c r="A40" s="10" t="s">
        <v>29</v>
      </c>
      <c r="B40" s="4" t="s">
        <v>43</v>
      </c>
      <c r="C40" s="13"/>
      <c r="D40" s="9"/>
      <c r="E40" s="9">
        <v>3456.92</v>
      </c>
      <c r="F40" s="9">
        <v>3351</v>
      </c>
      <c r="G40" s="9"/>
      <c r="H40" s="9">
        <v>2671.79</v>
      </c>
      <c r="I40" s="9">
        <v>2465</v>
      </c>
      <c r="J40" s="9"/>
      <c r="K40" s="9"/>
      <c r="L40" s="9"/>
      <c r="M40" s="9"/>
      <c r="N40" s="14">
        <v>-11944.71</v>
      </c>
      <c r="O40" s="25">
        <f t="shared" si="0"/>
        <v>0</v>
      </c>
    </row>
    <row r="41" spans="1:15" ht="12.75">
      <c r="A41" s="10" t="s">
        <v>29</v>
      </c>
      <c r="B41" s="4" t="s">
        <v>44</v>
      </c>
      <c r="C41" s="13"/>
      <c r="D41" s="9"/>
      <c r="E41" s="9"/>
      <c r="F41" s="9">
        <v>117.5</v>
      </c>
      <c r="G41" s="9">
        <v>82</v>
      </c>
      <c r="H41" s="9">
        <v>332</v>
      </c>
      <c r="I41" s="9">
        <v>211</v>
      </c>
      <c r="J41" s="9"/>
      <c r="K41" s="9"/>
      <c r="L41" s="9"/>
      <c r="M41" s="9"/>
      <c r="N41" s="14">
        <v>-742.5</v>
      </c>
      <c r="O41" s="25">
        <f t="shared" si="0"/>
        <v>0</v>
      </c>
    </row>
    <row r="42" spans="1:15" ht="12.75">
      <c r="A42" s="10" t="s">
        <v>29</v>
      </c>
      <c r="B42" s="4" t="s">
        <v>45</v>
      </c>
      <c r="C42" s="13"/>
      <c r="D42" s="9"/>
      <c r="E42" s="9"/>
      <c r="F42" s="9"/>
      <c r="G42" s="9"/>
      <c r="H42" s="9"/>
      <c r="I42" s="9">
        <v>16.7</v>
      </c>
      <c r="J42" s="9"/>
      <c r="K42" s="9"/>
      <c r="L42" s="9"/>
      <c r="M42" s="9"/>
      <c r="N42" s="14">
        <v>-16.7</v>
      </c>
      <c r="O42" s="25">
        <f t="shared" si="0"/>
        <v>0</v>
      </c>
    </row>
    <row r="43" spans="1:15" ht="12.75">
      <c r="A43" s="10" t="s">
        <v>29</v>
      </c>
      <c r="B43" s="4" t="s">
        <v>46</v>
      </c>
      <c r="C43" s="13"/>
      <c r="D43" s="9">
        <v>185</v>
      </c>
      <c r="E43" s="9"/>
      <c r="F43" s="9"/>
      <c r="G43" s="9"/>
      <c r="H43" s="9"/>
      <c r="I43" s="9">
        <v>15</v>
      </c>
      <c r="J43" s="9">
        <v>-65</v>
      </c>
      <c r="K43" s="9"/>
      <c r="L43" s="9"/>
      <c r="M43" s="9"/>
      <c r="N43" s="14">
        <v>-135</v>
      </c>
      <c r="O43" s="25">
        <f t="shared" si="0"/>
        <v>0</v>
      </c>
    </row>
    <row r="44" spans="1:15" ht="12.75">
      <c r="A44" s="10" t="s">
        <v>47</v>
      </c>
      <c r="B44" s="4" t="s">
        <v>14</v>
      </c>
      <c r="C44" s="13"/>
      <c r="D44" s="9"/>
      <c r="E44" s="9">
        <v>5892.46</v>
      </c>
      <c r="F44" s="9"/>
      <c r="G44" s="9"/>
      <c r="H44" s="9"/>
      <c r="I44" s="9"/>
      <c r="J44" s="9"/>
      <c r="K44" s="9"/>
      <c r="L44" s="9"/>
      <c r="M44" s="9"/>
      <c r="N44" s="14">
        <v>-5892.46</v>
      </c>
      <c r="O44" s="25">
        <f t="shared" si="0"/>
        <v>0</v>
      </c>
    </row>
    <row r="45" spans="1:15" ht="12.75">
      <c r="A45" s="10" t="s">
        <v>47</v>
      </c>
      <c r="B45" s="4" t="s">
        <v>48</v>
      </c>
      <c r="C45" s="13"/>
      <c r="D45" s="9"/>
      <c r="E45" s="9">
        <v>109614.72</v>
      </c>
      <c r="F45" s="9">
        <v>72957.64</v>
      </c>
      <c r="G45" s="9">
        <v>54036.65</v>
      </c>
      <c r="H45" s="9">
        <v>110719.21</v>
      </c>
      <c r="I45" s="9">
        <v>134079.05</v>
      </c>
      <c r="J45" s="9">
        <v>14888.06</v>
      </c>
      <c r="K45" s="9">
        <v>6870.17</v>
      </c>
      <c r="L45" s="9"/>
      <c r="M45" s="9"/>
      <c r="N45" s="14">
        <v>-503165.95</v>
      </c>
      <c r="O45" s="25">
        <f t="shared" si="0"/>
        <v>-0.4500000000698492</v>
      </c>
    </row>
    <row r="46" spans="1:15" ht="12.75">
      <c r="A46" s="10" t="s">
        <v>47</v>
      </c>
      <c r="B46" s="4" t="s">
        <v>49</v>
      </c>
      <c r="C46" s="13"/>
      <c r="D46" s="9"/>
      <c r="E46" s="9">
        <v>6153.5</v>
      </c>
      <c r="F46" s="9">
        <v>5291.14</v>
      </c>
      <c r="G46" s="9"/>
      <c r="H46" s="9"/>
      <c r="I46" s="9"/>
      <c r="J46" s="9"/>
      <c r="K46" s="9"/>
      <c r="L46" s="9"/>
      <c r="M46" s="9"/>
      <c r="N46" s="14">
        <v>-11444.64</v>
      </c>
      <c r="O46" s="25">
        <f t="shared" si="0"/>
        <v>0</v>
      </c>
    </row>
    <row r="47" spans="1:15" ht="12.75">
      <c r="A47" s="10" t="s">
        <v>47</v>
      </c>
      <c r="B47" s="4" t="s">
        <v>50</v>
      </c>
      <c r="C47" s="13"/>
      <c r="D47" s="9"/>
      <c r="E47" s="9">
        <v>4752.59</v>
      </c>
      <c r="F47" s="9">
        <v>814</v>
      </c>
      <c r="G47" s="9"/>
      <c r="H47" s="9"/>
      <c r="I47" s="9"/>
      <c r="J47" s="9"/>
      <c r="K47" s="9"/>
      <c r="L47" s="9"/>
      <c r="M47" s="9"/>
      <c r="N47" s="14">
        <v>-5566.59</v>
      </c>
      <c r="O47" s="25">
        <f t="shared" si="0"/>
        <v>0</v>
      </c>
    </row>
    <row r="48" spans="1:15" ht="12.75">
      <c r="A48" s="10" t="s">
        <v>47</v>
      </c>
      <c r="B48" s="4" t="s">
        <v>51</v>
      </c>
      <c r="C48" s="13"/>
      <c r="D48" s="9"/>
      <c r="E48" s="9">
        <v>-942</v>
      </c>
      <c r="F48" s="9"/>
      <c r="G48" s="9"/>
      <c r="H48" s="9"/>
      <c r="I48" s="9"/>
      <c r="J48" s="9"/>
      <c r="K48" s="9"/>
      <c r="L48" s="9"/>
      <c r="M48" s="9"/>
      <c r="N48" s="14">
        <v>942</v>
      </c>
      <c r="O48" s="25">
        <f t="shared" si="0"/>
        <v>0</v>
      </c>
    </row>
    <row r="49" spans="1:15" ht="12.75">
      <c r="A49" s="10" t="s">
        <v>105</v>
      </c>
      <c r="B49" s="4" t="s">
        <v>31</v>
      </c>
      <c r="C49" s="13">
        <v>4853</v>
      </c>
      <c r="D49" s="9">
        <v>6541</v>
      </c>
      <c r="E49" s="9">
        <v>4853</v>
      </c>
      <c r="F49" s="9"/>
      <c r="G49" s="9"/>
      <c r="H49" s="9"/>
      <c r="I49" s="9">
        <v>-16247</v>
      </c>
      <c r="J49" s="9"/>
      <c r="K49" s="9"/>
      <c r="L49" s="9"/>
      <c r="M49" s="9"/>
      <c r="N49" s="14">
        <v>0</v>
      </c>
      <c r="O49" s="25">
        <f t="shared" si="0"/>
        <v>0</v>
      </c>
    </row>
    <row r="50" spans="1:15" ht="12.75">
      <c r="A50" s="10" t="s">
        <v>105</v>
      </c>
      <c r="B50" s="4" t="s">
        <v>106</v>
      </c>
      <c r="C50" s="13"/>
      <c r="D50" s="9"/>
      <c r="E50" s="9"/>
      <c r="F50" s="9"/>
      <c r="G50" s="9">
        <v>2515.49</v>
      </c>
      <c r="H50" s="9"/>
      <c r="I50" s="9"/>
      <c r="J50" s="9"/>
      <c r="K50" s="9"/>
      <c r="L50" s="9"/>
      <c r="M50" s="9"/>
      <c r="N50" s="14">
        <v>460.2</v>
      </c>
      <c r="O50" s="25">
        <f t="shared" si="0"/>
        <v>2975.6899999999996</v>
      </c>
    </row>
    <row r="51" spans="1:15" ht="12.75">
      <c r="A51" s="10" t="s">
        <v>105</v>
      </c>
      <c r="B51" s="4" t="s">
        <v>14</v>
      </c>
      <c r="C51" s="13">
        <v>3414478.96</v>
      </c>
      <c r="D51" s="9">
        <v>2857223.7</v>
      </c>
      <c r="E51" s="9">
        <v>3273560.92</v>
      </c>
      <c r="F51" s="9">
        <v>2922699.13</v>
      </c>
      <c r="G51" s="9">
        <v>3763215.79</v>
      </c>
      <c r="H51" s="9">
        <v>3471762.31</v>
      </c>
      <c r="I51" s="9">
        <v>2460529.74</v>
      </c>
      <c r="J51" s="9">
        <v>2708980.56</v>
      </c>
      <c r="K51" s="9">
        <v>413062.2</v>
      </c>
      <c r="L51" s="9">
        <v>330373.35</v>
      </c>
      <c r="M51" s="9">
        <v>-13879931.97</v>
      </c>
      <c r="N51" s="14">
        <v>-11735954.690000001</v>
      </c>
      <c r="O51" s="25">
        <f t="shared" si="0"/>
        <v>0</v>
      </c>
    </row>
    <row r="52" spans="1:15" ht="12.75">
      <c r="A52" s="10" t="s">
        <v>105</v>
      </c>
      <c r="B52" s="4" t="s">
        <v>14</v>
      </c>
      <c r="C52" s="13">
        <v>6533257.12</v>
      </c>
      <c r="D52" s="9">
        <v>7731832.64</v>
      </c>
      <c r="E52" s="9">
        <v>7253980.01</v>
      </c>
      <c r="F52" s="9">
        <v>9241081.91</v>
      </c>
      <c r="G52" s="9">
        <v>9514825.710000003</v>
      </c>
      <c r="H52" s="9">
        <v>10066770.8</v>
      </c>
      <c r="I52" s="9">
        <v>11728568.870000003</v>
      </c>
      <c r="J52" s="9">
        <v>11761139.620000003</v>
      </c>
      <c r="K52" s="9">
        <v>14662097.260000005</v>
      </c>
      <c r="L52" s="9">
        <v>15163881.480000004</v>
      </c>
      <c r="M52" s="9">
        <v>31556083.019999996</v>
      </c>
      <c r="N52" s="14">
        <v>20161797.170000006</v>
      </c>
      <c r="O52" s="25">
        <f t="shared" si="0"/>
        <v>155375315.61</v>
      </c>
    </row>
    <row r="53" spans="1:15" ht="12.75">
      <c r="A53" s="10" t="s">
        <v>105</v>
      </c>
      <c r="B53" s="4" t="s">
        <v>34</v>
      </c>
      <c r="C53" s="13">
        <v>-37654.65</v>
      </c>
      <c r="D53" s="9">
        <v>653.15</v>
      </c>
      <c r="E53" s="9"/>
      <c r="F53" s="9">
        <v>5992.46</v>
      </c>
      <c r="G53" s="9"/>
      <c r="H53" s="9"/>
      <c r="I53" s="9"/>
      <c r="J53" s="9"/>
      <c r="K53" s="9"/>
      <c r="L53" s="9"/>
      <c r="M53" s="9">
        <v>-5992.46</v>
      </c>
      <c r="N53" s="14">
        <v>37001.5</v>
      </c>
      <c r="O53" s="25">
        <f t="shared" si="0"/>
        <v>0</v>
      </c>
    </row>
    <row r="54" spans="1:15" ht="12.75">
      <c r="A54" s="10" t="s">
        <v>105</v>
      </c>
      <c r="B54" s="4" t="s">
        <v>34</v>
      </c>
      <c r="C54" s="13">
        <v>30891</v>
      </c>
      <c r="D54" s="9">
        <v>27101.5</v>
      </c>
      <c r="E54" s="9">
        <v>70249.5</v>
      </c>
      <c r="F54" s="9">
        <v>9220</v>
      </c>
      <c r="G54" s="9">
        <v>-11388.57</v>
      </c>
      <c r="H54" s="9">
        <v>4615.29</v>
      </c>
      <c r="I54" s="9">
        <v>69486.87</v>
      </c>
      <c r="J54" s="9">
        <v>36370.03</v>
      </c>
      <c r="K54" s="9">
        <v>39576.28</v>
      </c>
      <c r="L54" s="9">
        <v>1643.28</v>
      </c>
      <c r="M54" s="9">
        <v>7114.71</v>
      </c>
      <c r="N54" s="14">
        <v>-163846.36</v>
      </c>
      <c r="O54" s="25">
        <f t="shared" si="0"/>
        <v>121033.53000000003</v>
      </c>
    </row>
    <row r="55" spans="1:15" ht="12.75">
      <c r="A55" s="10" t="s">
        <v>105</v>
      </c>
      <c r="B55" s="4" t="s">
        <v>107</v>
      </c>
      <c r="C55" s="13"/>
      <c r="D55" s="9"/>
      <c r="E55" s="9"/>
      <c r="F55" s="9"/>
      <c r="G55" s="9"/>
      <c r="H55" s="9"/>
      <c r="I55" s="9"/>
      <c r="J55" s="9"/>
      <c r="K55" s="9"/>
      <c r="L55" s="9">
        <v>410.04</v>
      </c>
      <c r="M55" s="9"/>
      <c r="N55" s="14"/>
      <c r="O55" s="25">
        <f t="shared" si="0"/>
        <v>410.04</v>
      </c>
    </row>
    <row r="56" spans="1:15" ht="12.75">
      <c r="A56" s="10" t="s">
        <v>105</v>
      </c>
      <c r="B56" s="4" t="s">
        <v>15</v>
      </c>
      <c r="C56" s="13">
        <v>87586.95</v>
      </c>
      <c r="D56" s="9">
        <v>58713</v>
      </c>
      <c r="E56" s="9">
        <v>85573</v>
      </c>
      <c r="F56" s="9">
        <v>73749</v>
      </c>
      <c r="G56" s="9">
        <v>103115.75</v>
      </c>
      <c r="H56" s="9">
        <v>60511</v>
      </c>
      <c r="I56" s="9">
        <v>50668.59</v>
      </c>
      <c r="J56" s="9">
        <v>61963</v>
      </c>
      <c r="K56" s="9">
        <v>11601</v>
      </c>
      <c r="L56" s="9">
        <v>11995</v>
      </c>
      <c r="M56" s="9">
        <v>-327923.25</v>
      </c>
      <c r="N56" s="14">
        <v>-277553.04</v>
      </c>
      <c r="O56" s="25">
        <f t="shared" si="0"/>
        <v>0</v>
      </c>
    </row>
    <row r="57" spans="1:15" ht="12.75">
      <c r="A57" s="10" t="s">
        <v>105</v>
      </c>
      <c r="B57" s="4" t="s">
        <v>15</v>
      </c>
      <c r="C57" s="13">
        <v>147718.92</v>
      </c>
      <c r="D57" s="9">
        <v>176625.92</v>
      </c>
      <c r="E57" s="9">
        <v>157284.17</v>
      </c>
      <c r="F57" s="9">
        <v>182886.25</v>
      </c>
      <c r="G57" s="9">
        <v>245020.25</v>
      </c>
      <c r="H57" s="9">
        <v>251040.58</v>
      </c>
      <c r="I57" s="9">
        <v>243245.27</v>
      </c>
      <c r="J57" s="9">
        <v>269198.92</v>
      </c>
      <c r="K57" s="9">
        <v>304144.37</v>
      </c>
      <c r="L57" s="9">
        <v>353060.84</v>
      </c>
      <c r="M57" s="9">
        <v>257610.92</v>
      </c>
      <c r="N57" s="14">
        <v>516011.96</v>
      </c>
      <c r="O57" s="25">
        <f t="shared" si="0"/>
        <v>3103848.3699999996</v>
      </c>
    </row>
    <row r="58" spans="1:15" ht="12.75">
      <c r="A58" s="10" t="s">
        <v>105</v>
      </c>
      <c r="B58" s="4" t="s">
        <v>52</v>
      </c>
      <c r="C58" s="13">
        <v>203217.5</v>
      </c>
      <c r="D58" s="9">
        <v>178125.5</v>
      </c>
      <c r="E58" s="9">
        <v>194965.5</v>
      </c>
      <c r="F58" s="9">
        <v>146969.5</v>
      </c>
      <c r="G58" s="9">
        <v>158917</v>
      </c>
      <c r="H58" s="9">
        <v>56853.36</v>
      </c>
      <c r="I58" s="9">
        <v>95694.5</v>
      </c>
      <c r="J58" s="9">
        <v>131874.5</v>
      </c>
      <c r="K58" s="9">
        <v>26941.5</v>
      </c>
      <c r="L58" s="9">
        <v>20261.5</v>
      </c>
      <c r="M58" s="9">
        <v>-389282.5</v>
      </c>
      <c r="N58" s="14">
        <v>-824537.86</v>
      </c>
      <c r="O58" s="25">
        <f t="shared" si="0"/>
        <v>0</v>
      </c>
    </row>
    <row r="59" spans="1:15" ht="12.75">
      <c r="A59" s="10" t="s">
        <v>105</v>
      </c>
      <c r="B59" s="4" t="s">
        <v>52</v>
      </c>
      <c r="C59" s="13">
        <v>307368.25</v>
      </c>
      <c r="D59" s="9">
        <v>451103.25</v>
      </c>
      <c r="E59" s="9">
        <v>456603.98</v>
      </c>
      <c r="F59" s="9">
        <v>642658.91</v>
      </c>
      <c r="G59" s="9">
        <v>551523.71</v>
      </c>
      <c r="H59" s="9">
        <v>619981.32</v>
      </c>
      <c r="I59" s="9">
        <v>817384</v>
      </c>
      <c r="J59" s="9">
        <v>532526.53</v>
      </c>
      <c r="K59" s="9">
        <v>648103.62</v>
      </c>
      <c r="L59" s="9">
        <v>774616.43</v>
      </c>
      <c r="M59" s="9">
        <v>1088519.15</v>
      </c>
      <c r="N59" s="14">
        <v>241261.13</v>
      </c>
      <c r="O59" s="25">
        <f t="shared" si="0"/>
        <v>7131650.28</v>
      </c>
    </row>
    <row r="60" spans="1:15" ht="12.75">
      <c r="A60" s="10" t="s">
        <v>105</v>
      </c>
      <c r="B60" s="4" t="s">
        <v>35</v>
      </c>
      <c r="C60" s="13">
        <v>220.55</v>
      </c>
      <c r="D60" s="9">
        <v>291.67</v>
      </c>
      <c r="E60" s="9">
        <v>220.55</v>
      </c>
      <c r="F60" s="9"/>
      <c r="G60" s="9"/>
      <c r="H60" s="9"/>
      <c r="I60" s="9">
        <v>-732.77</v>
      </c>
      <c r="J60" s="9"/>
      <c r="K60" s="9"/>
      <c r="L60" s="9"/>
      <c r="M60" s="9"/>
      <c r="N60" s="14"/>
      <c r="O60" s="25">
        <f t="shared" si="0"/>
        <v>0</v>
      </c>
    </row>
    <row r="61" spans="1:15" ht="12.75">
      <c r="A61" s="10" t="s">
        <v>105</v>
      </c>
      <c r="B61" s="4" t="s">
        <v>16</v>
      </c>
      <c r="C61" s="13">
        <v>26166.97</v>
      </c>
      <c r="D61" s="9">
        <v>33771.38</v>
      </c>
      <c r="E61" s="9">
        <v>40267.54</v>
      </c>
      <c r="F61" s="9">
        <v>296902.39</v>
      </c>
      <c r="G61" s="9">
        <v>26339.68</v>
      </c>
      <c r="H61" s="9">
        <v>15617.06</v>
      </c>
      <c r="I61" s="9">
        <v>25078.04</v>
      </c>
      <c r="J61" s="9">
        <v>30949.36</v>
      </c>
      <c r="K61" s="9">
        <v>8441.38</v>
      </c>
      <c r="L61" s="9">
        <v>8441.38</v>
      </c>
      <c r="M61" s="9">
        <v>-228887.3</v>
      </c>
      <c r="N61" s="14">
        <v>-283093.48</v>
      </c>
      <c r="O61" s="25">
        <f t="shared" si="0"/>
        <v>-5.599999999976717</v>
      </c>
    </row>
    <row r="62" spans="1:15" ht="12.75">
      <c r="A62" s="10" t="s">
        <v>105</v>
      </c>
      <c r="B62" s="4" t="s">
        <v>16</v>
      </c>
      <c r="C62" s="13">
        <v>54801.7</v>
      </c>
      <c r="D62" s="9">
        <v>81524.12</v>
      </c>
      <c r="E62" s="9">
        <v>102143.66</v>
      </c>
      <c r="F62" s="9">
        <v>845409.46</v>
      </c>
      <c r="G62" s="9">
        <v>150058.29</v>
      </c>
      <c r="H62" s="9">
        <v>119456.62</v>
      </c>
      <c r="I62" s="9">
        <v>108209.92</v>
      </c>
      <c r="J62" s="9">
        <v>129859.49</v>
      </c>
      <c r="K62" s="9">
        <v>188331.52</v>
      </c>
      <c r="L62" s="9">
        <v>192575</v>
      </c>
      <c r="M62" s="9">
        <v>479161.78</v>
      </c>
      <c r="N62" s="14">
        <v>202467.52</v>
      </c>
      <c r="O62" s="25">
        <f t="shared" si="0"/>
        <v>2653999.08</v>
      </c>
    </row>
    <row r="63" spans="1:15" ht="12.75">
      <c r="A63" s="10" t="s">
        <v>105</v>
      </c>
      <c r="B63" s="4" t="s">
        <v>36</v>
      </c>
      <c r="C63" s="13">
        <v>367360.16</v>
      </c>
      <c r="D63" s="9">
        <v>181668.68</v>
      </c>
      <c r="E63" s="9">
        <v>170172.43</v>
      </c>
      <c r="F63" s="9">
        <v>143306.32</v>
      </c>
      <c r="G63" s="9">
        <v>23128.25</v>
      </c>
      <c r="H63" s="9">
        <v>103525.33</v>
      </c>
      <c r="I63" s="9">
        <v>28668.81</v>
      </c>
      <c r="J63" s="9">
        <v>80950.7</v>
      </c>
      <c r="K63" s="9">
        <v>-20839.38</v>
      </c>
      <c r="L63" s="9">
        <v>3033.75</v>
      </c>
      <c r="M63" s="9">
        <v>-437199.03</v>
      </c>
      <c r="N63" s="14">
        <v>-643776.02</v>
      </c>
      <c r="O63" s="25">
        <f t="shared" si="0"/>
        <v>0</v>
      </c>
    </row>
    <row r="64" spans="1:15" ht="12.75">
      <c r="A64" s="10" t="s">
        <v>105</v>
      </c>
      <c r="B64" s="4" t="s">
        <v>36</v>
      </c>
      <c r="C64" s="13">
        <v>731573.33</v>
      </c>
      <c r="D64" s="9">
        <v>2258219.18</v>
      </c>
      <c r="E64" s="9">
        <v>2365490.3</v>
      </c>
      <c r="F64" s="9">
        <v>2075935.71</v>
      </c>
      <c r="G64" s="9">
        <v>1346169.52</v>
      </c>
      <c r="H64" s="9">
        <v>727592.9</v>
      </c>
      <c r="I64" s="9">
        <v>522916.96</v>
      </c>
      <c r="J64" s="9">
        <v>609330.6</v>
      </c>
      <c r="K64" s="9">
        <v>519540.36</v>
      </c>
      <c r="L64" s="9">
        <v>402236.46</v>
      </c>
      <c r="M64" s="9">
        <v>826281.17</v>
      </c>
      <c r="N64" s="14">
        <v>1531175.86</v>
      </c>
      <c r="O64" s="25">
        <f t="shared" si="0"/>
        <v>13916462.350000001</v>
      </c>
    </row>
    <row r="65" spans="1:15" ht="12.75">
      <c r="A65" s="10" t="s">
        <v>105</v>
      </c>
      <c r="B65" s="4" t="s">
        <v>53</v>
      </c>
      <c r="C65" s="13">
        <v>34970.6</v>
      </c>
      <c r="D65" s="9">
        <v>40294.85</v>
      </c>
      <c r="E65" s="9">
        <v>51575.08</v>
      </c>
      <c r="F65" s="9">
        <v>16033.54</v>
      </c>
      <c r="G65" s="9">
        <v>25881.66</v>
      </c>
      <c r="H65" s="9">
        <v>53093.01</v>
      </c>
      <c r="I65" s="9">
        <v>-16412.76</v>
      </c>
      <c r="J65" s="9"/>
      <c r="K65" s="9">
        <v>669.09</v>
      </c>
      <c r="L65" s="9"/>
      <c r="M65" s="9">
        <v>-173744.2</v>
      </c>
      <c r="N65" s="14">
        <v>-32360.87</v>
      </c>
      <c r="O65" s="25">
        <f t="shared" si="0"/>
        <v>0</v>
      </c>
    </row>
    <row r="66" spans="1:15" ht="12.75">
      <c r="A66" s="10" t="s">
        <v>105</v>
      </c>
      <c r="B66" s="4" t="s">
        <v>53</v>
      </c>
      <c r="C66" s="13">
        <v>19981.47</v>
      </c>
      <c r="D66" s="9">
        <v>853540.8</v>
      </c>
      <c r="E66" s="9">
        <v>772441.47</v>
      </c>
      <c r="F66" s="9">
        <v>959375.76</v>
      </c>
      <c r="G66" s="9">
        <v>841140.53</v>
      </c>
      <c r="H66" s="9">
        <v>737143.67</v>
      </c>
      <c r="I66" s="9">
        <v>716034.42</v>
      </c>
      <c r="J66" s="9">
        <v>993582.57</v>
      </c>
      <c r="K66" s="9">
        <v>768780.24</v>
      </c>
      <c r="L66" s="9">
        <v>374666.23</v>
      </c>
      <c r="M66" s="9">
        <v>720438.53</v>
      </c>
      <c r="N66" s="14">
        <v>1272267.09</v>
      </c>
      <c r="O66" s="25">
        <f t="shared" si="0"/>
        <v>9029392.780000001</v>
      </c>
    </row>
    <row r="67" spans="1:15" ht="12.75">
      <c r="A67" s="10" t="s">
        <v>105</v>
      </c>
      <c r="B67" s="4" t="s">
        <v>17</v>
      </c>
      <c r="C67" s="13">
        <v>286648.27</v>
      </c>
      <c r="D67" s="9">
        <v>199630.58</v>
      </c>
      <c r="E67" s="9">
        <v>311239.65</v>
      </c>
      <c r="F67" s="9">
        <v>218391.41</v>
      </c>
      <c r="G67" s="9">
        <v>348932.35</v>
      </c>
      <c r="H67" s="9">
        <v>339325.55</v>
      </c>
      <c r="I67" s="9">
        <v>141256.25</v>
      </c>
      <c r="J67" s="9">
        <v>174528.96</v>
      </c>
      <c r="K67" s="9">
        <v>29586</v>
      </c>
      <c r="L67" s="9">
        <v>3814.5</v>
      </c>
      <c r="M67" s="9">
        <v>-1006491.55</v>
      </c>
      <c r="N67" s="14">
        <v>-1046861.97</v>
      </c>
      <c r="O67" s="25">
        <f t="shared" si="0"/>
        <v>0</v>
      </c>
    </row>
    <row r="68" spans="1:15" ht="12.75">
      <c r="A68" s="10" t="s">
        <v>105</v>
      </c>
      <c r="B68" s="4" t="s">
        <v>17</v>
      </c>
      <c r="C68" s="13">
        <v>534363.75</v>
      </c>
      <c r="D68" s="9">
        <v>621271.79</v>
      </c>
      <c r="E68" s="9">
        <v>683976.99</v>
      </c>
      <c r="F68" s="9">
        <v>687319.27</v>
      </c>
      <c r="G68" s="9">
        <v>767946.67</v>
      </c>
      <c r="H68" s="9">
        <v>866319.96</v>
      </c>
      <c r="I68" s="9">
        <v>744068.64</v>
      </c>
      <c r="J68" s="9">
        <v>857945.87</v>
      </c>
      <c r="K68" s="9">
        <v>942452.98</v>
      </c>
      <c r="L68" s="9">
        <v>1039392.13</v>
      </c>
      <c r="M68" s="9">
        <v>1637345.99</v>
      </c>
      <c r="N68" s="14">
        <v>1949487.06</v>
      </c>
      <c r="O68" s="25">
        <f t="shared" si="0"/>
        <v>11331891.1</v>
      </c>
    </row>
    <row r="69" spans="1:15" ht="12.75">
      <c r="A69" s="10" t="s">
        <v>105</v>
      </c>
      <c r="B69" s="4" t="s">
        <v>54</v>
      </c>
      <c r="C69" s="13">
        <v>85209.12</v>
      </c>
      <c r="D69" s="9">
        <v>48713.7</v>
      </c>
      <c r="E69" s="9"/>
      <c r="F69" s="9">
        <v>33590.82</v>
      </c>
      <c r="G69" s="9"/>
      <c r="H69" s="9"/>
      <c r="I69" s="9">
        <v>-36444.42</v>
      </c>
      <c r="J69" s="9"/>
      <c r="K69" s="9"/>
      <c r="L69" s="9"/>
      <c r="M69" s="9">
        <v>-116985.06</v>
      </c>
      <c r="N69" s="14">
        <v>-14084.16</v>
      </c>
      <c r="O69" s="25">
        <f t="shared" si="0"/>
        <v>1.8189894035458565E-11</v>
      </c>
    </row>
    <row r="70" spans="1:15" ht="12.75">
      <c r="A70" s="10" t="s">
        <v>105</v>
      </c>
      <c r="B70" s="4" t="s">
        <v>54</v>
      </c>
      <c r="C70" s="13">
        <v>518503.86</v>
      </c>
      <c r="D70" s="9">
        <v>204630.3</v>
      </c>
      <c r="E70" s="9">
        <v>81221.22</v>
      </c>
      <c r="F70" s="9">
        <v>66449.28</v>
      </c>
      <c r="G70" s="9">
        <v>312529.2</v>
      </c>
      <c r="H70" s="9">
        <v>428761.98</v>
      </c>
      <c r="I70" s="9">
        <v>261613.02</v>
      </c>
      <c r="J70" s="9">
        <v>436655.64</v>
      </c>
      <c r="K70" s="9">
        <v>596983.44</v>
      </c>
      <c r="L70" s="9">
        <v>-197507.52</v>
      </c>
      <c r="M70" s="9">
        <v>277162.26</v>
      </c>
      <c r="N70" s="14">
        <v>5710061.469999998</v>
      </c>
      <c r="O70" s="25">
        <f aca="true" t="shared" si="1" ref="O70:O133">SUM(C70:N70)</f>
        <v>8697064.149999999</v>
      </c>
    </row>
    <row r="71" spans="1:15" ht="12.75">
      <c r="A71" s="10" t="s">
        <v>105</v>
      </c>
      <c r="B71" s="4" t="s">
        <v>55</v>
      </c>
      <c r="C71" s="13"/>
      <c r="D71" s="9"/>
      <c r="E71" s="9"/>
      <c r="F71" s="9"/>
      <c r="G71" s="9">
        <v>4019</v>
      </c>
      <c r="H71" s="9"/>
      <c r="I71" s="9"/>
      <c r="J71" s="9"/>
      <c r="K71" s="9"/>
      <c r="L71" s="9"/>
      <c r="M71" s="9"/>
      <c r="N71" s="14">
        <v>-4019</v>
      </c>
      <c r="O71" s="25">
        <f t="shared" si="1"/>
        <v>0</v>
      </c>
    </row>
    <row r="72" spans="1:15" ht="12.75">
      <c r="A72" s="10" t="s">
        <v>105</v>
      </c>
      <c r="B72" s="4" t="s">
        <v>55</v>
      </c>
      <c r="C72" s="13">
        <v>15240.14</v>
      </c>
      <c r="D72" s="9">
        <v>8036.14</v>
      </c>
      <c r="E72" s="9">
        <v>3333</v>
      </c>
      <c r="F72" s="9"/>
      <c r="G72" s="9">
        <v>7554.35</v>
      </c>
      <c r="H72" s="9"/>
      <c r="I72" s="9">
        <v>0</v>
      </c>
      <c r="J72" s="9"/>
      <c r="K72" s="9"/>
      <c r="L72" s="9">
        <v>14228.39</v>
      </c>
      <c r="M72" s="9"/>
      <c r="N72" s="14">
        <v>6567.35</v>
      </c>
      <c r="O72" s="25">
        <f t="shared" si="1"/>
        <v>54959.369999999995</v>
      </c>
    </row>
    <row r="73" spans="1:15" ht="12.75">
      <c r="A73" s="10" t="s">
        <v>105</v>
      </c>
      <c r="B73" s="4" t="s">
        <v>56</v>
      </c>
      <c r="C73" s="13">
        <v>3145.65</v>
      </c>
      <c r="D73" s="9">
        <v>10838.61</v>
      </c>
      <c r="E73" s="9">
        <v>18950.26</v>
      </c>
      <c r="F73" s="9">
        <v>2133.89</v>
      </c>
      <c r="G73" s="9">
        <v>2830.61</v>
      </c>
      <c r="H73" s="9"/>
      <c r="I73" s="9">
        <v>2332.14</v>
      </c>
      <c r="J73" s="9">
        <v>133375.2</v>
      </c>
      <c r="K73" s="9">
        <v>67176.38</v>
      </c>
      <c r="L73" s="9"/>
      <c r="M73" s="9">
        <v>-20557.65</v>
      </c>
      <c r="N73" s="14">
        <v>-220225.09</v>
      </c>
      <c r="O73" s="25">
        <f t="shared" si="1"/>
        <v>0</v>
      </c>
    </row>
    <row r="74" spans="1:15" ht="12.75">
      <c r="A74" s="10" t="s">
        <v>105</v>
      </c>
      <c r="B74" s="4" t="s">
        <v>56</v>
      </c>
      <c r="C74" s="13">
        <v>11803.68</v>
      </c>
      <c r="D74" s="9">
        <v>2078.52</v>
      </c>
      <c r="E74" s="9">
        <v>72750.69</v>
      </c>
      <c r="F74" s="9">
        <v>123021.92</v>
      </c>
      <c r="G74" s="9">
        <v>1500427.34</v>
      </c>
      <c r="H74" s="9">
        <v>11109.98</v>
      </c>
      <c r="I74" s="9"/>
      <c r="J74" s="9">
        <v>1902.54</v>
      </c>
      <c r="K74" s="9">
        <v>32979.98</v>
      </c>
      <c r="L74" s="9">
        <v>171862.8</v>
      </c>
      <c r="M74" s="9">
        <v>789976.58</v>
      </c>
      <c r="N74" s="14">
        <v>617071.42</v>
      </c>
      <c r="O74" s="25">
        <f t="shared" si="1"/>
        <v>3334985.45</v>
      </c>
    </row>
    <row r="75" spans="1:15" ht="12.75">
      <c r="A75" s="10" t="s">
        <v>105</v>
      </c>
      <c r="B75" s="4" t="s">
        <v>18</v>
      </c>
      <c r="C75" s="13">
        <v>1062.89</v>
      </c>
      <c r="D75" s="9"/>
      <c r="E75" s="9"/>
      <c r="F75" s="9"/>
      <c r="G75" s="9">
        <v>8544.21</v>
      </c>
      <c r="H75" s="9">
        <v>8158.37</v>
      </c>
      <c r="I75" s="9">
        <v>13356.16</v>
      </c>
      <c r="J75" s="9">
        <v>11793.78</v>
      </c>
      <c r="K75" s="9"/>
      <c r="L75" s="9"/>
      <c r="M75" s="9">
        <v>-41852.52</v>
      </c>
      <c r="N75" s="14">
        <v>-1062.89</v>
      </c>
      <c r="O75" s="25">
        <f t="shared" si="1"/>
        <v>0</v>
      </c>
    </row>
    <row r="76" spans="1:15" ht="12.75">
      <c r="A76" s="10" t="s">
        <v>105</v>
      </c>
      <c r="B76" s="4" t="s">
        <v>18</v>
      </c>
      <c r="C76" s="13">
        <v>6324.08</v>
      </c>
      <c r="D76" s="9"/>
      <c r="E76" s="9">
        <v>20693.51</v>
      </c>
      <c r="F76" s="9">
        <v>14936.59</v>
      </c>
      <c r="G76" s="9">
        <v>16213.08</v>
      </c>
      <c r="H76" s="9">
        <v>3771.61</v>
      </c>
      <c r="I76" s="9">
        <v>1095.9</v>
      </c>
      <c r="J76" s="9">
        <v>12298.71</v>
      </c>
      <c r="K76" s="9">
        <v>75515.18</v>
      </c>
      <c r="L76" s="9">
        <v>50032.88</v>
      </c>
      <c r="M76" s="9">
        <v>51790.12</v>
      </c>
      <c r="N76" s="14">
        <v>92058.64</v>
      </c>
      <c r="O76" s="25">
        <f t="shared" si="1"/>
        <v>344730.3</v>
      </c>
    </row>
    <row r="77" spans="1:15" ht="12.75">
      <c r="A77" s="10" t="s">
        <v>105</v>
      </c>
      <c r="B77" s="4" t="s">
        <v>57</v>
      </c>
      <c r="C77" s="13">
        <v>211634.18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4">
        <v>-211634.18</v>
      </c>
      <c r="O77" s="25">
        <f t="shared" si="1"/>
        <v>0</v>
      </c>
    </row>
    <row r="78" spans="1:15" ht="12.75">
      <c r="A78" s="10" t="s">
        <v>105</v>
      </c>
      <c r="B78" s="4" t="s">
        <v>57</v>
      </c>
      <c r="C78" s="13"/>
      <c r="D78" s="9"/>
      <c r="E78" s="9"/>
      <c r="F78" s="9"/>
      <c r="G78" s="9"/>
      <c r="H78" s="9"/>
      <c r="I78" s="9"/>
      <c r="J78" s="9"/>
      <c r="K78" s="9"/>
      <c r="L78" s="9"/>
      <c r="M78" s="9"/>
      <c r="N78" s="14">
        <v>211634.18</v>
      </c>
      <c r="O78" s="25">
        <f t="shared" si="1"/>
        <v>211634.18</v>
      </c>
    </row>
    <row r="79" spans="1:15" ht="12.75">
      <c r="A79" s="10" t="s">
        <v>105</v>
      </c>
      <c r="B79" s="4" t="s">
        <v>58</v>
      </c>
      <c r="C79" s="13"/>
      <c r="D79" s="9">
        <v>17283.55</v>
      </c>
      <c r="E79" s="9"/>
      <c r="F79" s="9"/>
      <c r="G79" s="9"/>
      <c r="H79" s="9">
        <v>5206.79</v>
      </c>
      <c r="I79" s="9"/>
      <c r="J79" s="9"/>
      <c r="K79" s="9"/>
      <c r="L79" s="9"/>
      <c r="M79" s="9">
        <v>-16982.87</v>
      </c>
      <c r="N79" s="14">
        <v>-5507.47</v>
      </c>
      <c r="O79" s="25">
        <f t="shared" si="1"/>
        <v>0</v>
      </c>
    </row>
    <row r="80" spans="1:15" ht="12.75">
      <c r="A80" s="10" t="s">
        <v>105</v>
      </c>
      <c r="B80" s="4" t="s">
        <v>58</v>
      </c>
      <c r="C80" s="13">
        <v>6299.94</v>
      </c>
      <c r="D80" s="9">
        <v>950</v>
      </c>
      <c r="E80" s="9"/>
      <c r="F80" s="9">
        <v>0</v>
      </c>
      <c r="G80" s="9">
        <v>9548.86</v>
      </c>
      <c r="H80" s="9">
        <v>7246.44</v>
      </c>
      <c r="I80" s="9">
        <v>3015.98</v>
      </c>
      <c r="J80" s="9">
        <v>3382.39</v>
      </c>
      <c r="K80" s="9">
        <v>18843.91</v>
      </c>
      <c r="L80" s="9">
        <v>45467.02</v>
      </c>
      <c r="M80" s="9">
        <v>19234.37</v>
      </c>
      <c r="N80" s="14">
        <v>31729.1</v>
      </c>
      <c r="O80" s="25">
        <f t="shared" si="1"/>
        <v>145718.00999999998</v>
      </c>
    </row>
    <row r="81" spans="1:15" ht="12.75">
      <c r="A81" s="10" t="s">
        <v>105</v>
      </c>
      <c r="B81" s="4" t="s">
        <v>19</v>
      </c>
      <c r="C81" s="13">
        <v>368160.27</v>
      </c>
      <c r="D81" s="9">
        <v>241549.46</v>
      </c>
      <c r="E81" s="9">
        <v>257519.52</v>
      </c>
      <c r="F81" s="9">
        <v>221554.05</v>
      </c>
      <c r="G81" s="9">
        <v>222915.4</v>
      </c>
      <c r="H81" s="9">
        <v>195757.87</v>
      </c>
      <c r="I81" s="9">
        <v>125209.68</v>
      </c>
      <c r="J81" s="9">
        <v>132383.62</v>
      </c>
      <c r="K81" s="9">
        <v>22882.67</v>
      </c>
      <c r="L81" s="9">
        <v>21001.96</v>
      </c>
      <c r="M81" s="9">
        <v>-1003453.16</v>
      </c>
      <c r="N81" s="14">
        <v>-805481.34</v>
      </c>
      <c r="O81" s="25">
        <f t="shared" si="1"/>
        <v>0</v>
      </c>
    </row>
    <row r="82" spans="1:15" ht="12.75">
      <c r="A82" s="10" t="s">
        <v>105</v>
      </c>
      <c r="B82" s="4" t="s">
        <v>19</v>
      </c>
      <c r="C82" s="13">
        <v>458829.81</v>
      </c>
      <c r="D82" s="9">
        <v>487985.09</v>
      </c>
      <c r="E82" s="9">
        <v>671994.68</v>
      </c>
      <c r="F82" s="9">
        <v>551096.69</v>
      </c>
      <c r="G82" s="9">
        <v>644903.31</v>
      </c>
      <c r="H82" s="9">
        <v>576343.93</v>
      </c>
      <c r="I82" s="9">
        <v>698646.09</v>
      </c>
      <c r="J82" s="9">
        <v>746300.77</v>
      </c>
      <c r="K82" s="9">
        <v>780307.59</v>
      </c>
      <c r="L82" s="9">
        <v>660857.76</v>
      </c>
      <c r="M82" s="9">
        <v>1062714.14</v>
      </c>
      <c r="N82" s="14">
        <v>1369195.87</v>
      </c>
      <c r="O82" s="25">
        <f t="shared" si="1"/>
        <v>8709175.73</v>
      </c>
    </row>
    <row r="83" spans="1:15" ht="12.75">
      <c r="A83" s="10" t="s">
        <v>105</v>
      </c>
      <c r="B83" s="4" t="s">
        <v>20</v>
      </c>
      <c r="C83" s="13">
        <v>504800.2</v>
      </c>
      <c r="D83" s="9">
        <v>457368.1</v>
      </c>
      <c r="E83" s="9">
        <v>487789.26</v>
      </c>
      <c r="F83" s="9">
        <v>418689.92</v>
      </c>
      <c r="G83" s="9">
        <v>456260.04</v>
      </c>
      <c r="H83" s="9">
        <v>354803.9</v>
      </c>
      <c r="I83" s="9">
        <v>226619.4</v>
      </c>
      <c r="J83" s="9">
        <v>289271.56</v>
      </c>
      <c r="K83" s="9">
        <v>58808.38</v>
      </c>
      <c r="L83" s="9">
        <v>46350.3</v>
      </c>
      <c r="M83" s="9">
        <v>-1656854.94</v>
      </c>
      <c r="N83" s="14">
        <v>-1643906.12</v>
      </c>
      <c r="O83" s="25">
        <f t="shared" si="1"/>
        <v>0</v>
      </c>
    </row>
    <row r="84" spans="1:15" ht="12.75">
      <c r="A84" s="10" t="s">
        <v>105</v>
      </c>
      <c r="B84" s="4" t="s">
        <v>20</v>
      </c>
      <c r="C84" s="13">
        <v>984933.09</v>
      </c>
      <c r="D84" s="9">
        <v>1105457.05</v>
      </c>
      <c r="E84" s="9">
        <v>1080073.73</v>
      </c>
      <c r="F84" s="9">
        <v>1300865</v>
      </c>
      <c r="G84" s="9">
        <v>1428210.85</v>
      </c>
      <c r="H84" s="9">
        <v>1391122.05</v>
      </c>
      <c r="I84" s="9">
        <v>1517122.73</v>
      </c>
      <c r="J84" s="9">
        <v>1472234.28</v>
      </c>
      <c r="K84" s="9">
        <v>1769878.84</v>
      </c>
      <c r="L84" s="9">
        <v>1510794.56</v>
      </c>
      <c r="M84" s="9">
        <v>2183183.24</v>
      </c>
      <c r="N84" s="14">
        <v>2512580.82</v>
      </c>
      <c r="O84" s="25">
        <f t="shared" si="1"/>
        <v>18256456.24</v>
      </c>
    </row>
    <row r="85" spans="1:15" ht="12.75">
      <c r="A85" s="10" t="s">
        <v>105</v>
      </c>
      <c r="B85" s="4" t="s">
        <v>59</v>
      </c>
      <c r="C85" s="13"/>
      <c r="D85" s="9"/>
      <c r="E85" s="9"/>
      <c r="F85" s="9">
        <v>397.85</v>
      </c>
      <c r="G85" s="9">
        <v>212.63</v>
      </c>
      <c r="H85" s="9">
        <v>180</v>
      </c>
      <c r="I85" s="9"/>
      <c r="J85" s="9"/>
      <c r="K85" s="9"/>
      <c r="L85" s="9"/>
      <c r="M85" s="9"/>
      <c r="N85" s="14">
        <v>-790.48</v>
      </c>
      <c r="O85" s="25">
        <f t="shared" si="1"/>
        <v>0</v>
      </c>
    </row>
    <row r="86" spans="1:15" ht="12.75">
      <c r="A86" s="10" t="s">
        <v>105</v>
      </c>
      <c r="B86" s="4" t="s">
        <v>59</v>
      </c>
      <c r="C86" s="13"/>
      <c r="D86" s="9"/>
      <c r="E86" s="9"/>
      <c r="F86" s="9">
        <v>526.45</v>
      </c>
      <c r="G86" s="9">
        <v>2538.47</v>
      </c>
      <c r="H86" s="9">
        <v>1316.62</v>
      </c>
      <c r="I86" s="9">
        <v>1257.78</v>
      </c>
      <c r="J86" s="9">
        <v>1364.63</v>
      </c>
      <c r="K86" s="9">
        <v>1834.15</v>
      </c>
      <c r="L86" s="9">
        <v>825.92</v>
      </c>
      <c r="M86" s="9">
        <v>-370.2</v>
      </c>
      <c r="N86" s="14">
        <v>978.15</v>
      </c>
      <c r="O86" s="25">
        <f t="shared" si="1"/>
        <v>10271.97</v>
      </c>
    </row>
    <row r="87" spans="1:15" ht="12.75">
      <c r="A87" s="10" t="s">
        <v>105</v>
      </c>
      <c r="B87" s="4" t="s">
        <v>21</v>
      </c>
      <c r="C87" s="13">
        <v>194</v>
      </c>
      <c r="D87" s="9">
        <v>203.5</v>
      </c>
      <c r="E87" s="9">
        <v>207.5</v>
      </c>
      <c r="F87" s="9">
        <v>184.5</v>
      </c>
      <c r="G87" s="9">
        <v>197</v>
      </c>
      <c r="H87" s="9">
        <v>191.5</v>
      </c>
      <c r="I87" s="9">
        <v>70.42</v>
      </c>
      <c r="J87" s="9">
        <v>106</v>
      </c>
      <c r="K87" s="9">
        <v>15.5</v>
      </c>
      <c r="L87" s="9">
        <v>12.5</v>
      </c>
      <c r="M87" s="9">
        <v>-876</v>
      </c>
      <c r="N87" s="14">
        <v>-506.42</v>
      </c>
      <c r="O87" s="25">
        <f t="shared" si="1"/>
        <v>0</v>
      </c>
    </row>
    <row r="88" spans="1:15" ht="12.75">
      <c r="A88" s="10" t="s">
        <v>105</v>
      </c>
      <c r="B88" s="4" t="s">
        <v>21</v>
      </c>
      <c r="C88" s="13">
        <v>411.5</v>
      </c>
      <c r="D88" s="9">
        <v>452</v>
      </c>
      <c r="E88" s="9">
        <v>449.5</v>
      </c>
      <c r="F88" s="9">
        <v>486.5</v>
      </c>
      <c r="G88" s="9">
        <v>553.5</v>
      </c>
      <c r="H88" s="9">
        <v>581</v>
      </c>
      <c r="I88" s="9">
        <v>650.5</v>
      </c>
      <c r="J88" s="9">
        <v>695</v>
      </c>
      <c r="K88" s="9">
        <v>907</v>
      </c>
      <c r="L88" s="9">
        <v>694.5</v>
      </c>
      <c r="M88" s="9">
        <v>1703</v>
      </c>
      <c r="N88" s="14">
        <v>1157.42</v>
      </c>
      <c r="O88" s="25">
        <f t="shared" si="1"/>
        <v>8741.42</v>
      </c>
    </row>
    <row r="89" spans="1:15" ht="12.75">
      <c r="A89" s="10" t="s">
        <v>105</v>
      </c>
      <c r="B89" s="4" t="s">
        <v>108</v>
      </c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14">
        <v>928272.37</v>
      </c>
      <c r="O89" s="25">
        <f t="shared" si="1"/>
        <v>928272.37</v>
      </c>
    </row>
    <row r="90" spans="1:15" ht="12.75">
      <c r="A90" s="10" t="s">
        <v>105</v>
      </c>
      <c r="B90" s="4" t="s">
        <v>48</v>
      </c>
      <c r="C90" s="13">
        <v>122583.2</v>
      </c>
      <c r="D90" s="9">
        <v>25221.87</v>
      </c>
      <c r="E90" s="9">
        <v>-10577.45</v>
      </c>
      <c r="F90" s="9">
        <v>2478.49</v>
      </c>
      <c r="G90" s="9">
        <v>-6205.21</v>
      </c>
      <c r="H90" s="9">
        <v>-445.75</v>
      </c>
      <c r="I90" s="9">
        <v>-224.07</v>
      </c>
      <c r="J90" s="9">
        <v>5056</v>
      </c>
      <c r="K90" s="9"/>
      <c r="L90" s="9"/>
      <c r="M90" s="9">
        <v>-2846.22</v>
      </c>
      <c r="N90" s="14">
        <v>-129720.37</v>
      </c>
      <c r="O90" s="25">
        <f t="shared" si="1"/>
        <v>5320.489999999991</v>
      </c>
    </row>
    <row r="91" spans="1:15" ht="12.75">
      <c r="A91" s="10" t="s">
        <v>105</v>
      </c>
      <c r="B91" s="4" t="s">
        <v>48</v>
      </c>
      <c r="C91" s="13">
        <v>228729.18</v>
      </c>
      <c r="D91" s="9">
        <v>1256122.44</v>
      </c>
      <c r="E91" s="9">
        <v>1123940.43</v>
      </c>
      <c r="F91" s="9">
        <v>1910687.46</v>
      </c>
      <c r="G91" s="9">
        <v>651675.5</v>
      </c>
      <c r="H91" s="9">
        <v>2365834.11</v>
      </c>
      <c r="I91" s="9">
        <v>1217381.96</v>
      </c>
      <c r="J91" s="9">
        <v>2105816.26</v>
      </c>
      <c r="K91" s="9">
        <v>2791661.15</v>
      </c>
      <c r="L91" s="9">
        <v>838655.45</v>
      </c>
      <c r="M91" s="9">
        <v>1382322.99</v>
      </c>
      <c r="N91" s="14">
        <v>2161566.29</v>
      </c>
      <c r="O91" s="25">
        <f t="shared" si="1"/>
        <v>18034393.22</v>
      </c>
    </row>
    <row r="92" spans="1:15" ht="12.75">
      <c r="A92" s="10" t="s">
        <v>105</v>
      </c>
      <c r="B92" s="4" t="s">
        <v>109</v>
      </c>
      <c r="C92" s="13">
        <v>1847.06</v>
      </c>
      <c r="D92" s="9">
        <v>2534</v>
      </c>
      <c r="E92" s="9">
        <v>631.4</v>
      </c>
      <c r="F92" s="9"/>
      <c r="G92" s="9">
        <v>947.1</v>
      </c>
      <c r="H92" s="9">
        <v>924</v>
      </c>
      <c r="I92" s="9">
        <v>1685</v>
      </c>
      <c r="J92" s="9">
        <v>2439.9</v>
      </c>
      <c r="K92" s="9">
        <v>2328</v>
      </c>
      <c r="L92" s="9">
        <v>6015.96</v>
      </c>
      <c r="M92" s="9">
        <v>2256</v>
      </c>
      <c r="N92" s="14">
        <v>1952</v>
      </c>
      <c r="O92" s="25">
        <f t="shared" si="1"/>
        <v>23560.42</v>
      </c>
    </row>
    <row r="93" spans="1:15" ht="12.75">
      <c r="A93" s="10" t="s">
        <v>105</v>
      </c>
      <c r="B93" s="4" t="s">
        <v>60</v>
      </c>
      <c r="C93" s="13">
        <v>5706.36</v>
      </c>
      <c r="D93" s="9"/>
      <c r="E93" s="9"/>
      <c r="F93" s="9"/>
      <c r="G93" s="9"/>
      <c r="H93" s="9"/>
      <c r="I93" s="9"/>
      <c r="J93" s="9"/>
      <c r="K93" s="9"/>
      <c r="L93" s="9"/>
      <c r="M93" s="9">
        <v>-5706.36</v>
      </c>
      <c r="N93" s="14"/>
      <c r="O93" s="25">
        <f t="shared" si="1"/>
        <v>0</v>
      </c>
    </row>
    <row r="94" spans="1:15" ht="12.75">
      <c r="A94" s="10" t="s">
        <v>105</v>
      </c>
      <c r="B94" s="4" t="s">
        <v>60</v>
      </c>
      <c r="C94" s="13">
        <v>69666.37</v>
      </c>
      <c r="D94" s="9">
        <v>48312.55</v>
      </c>
      <c r="E94" s="9">
        <v>-8996.59</v>
      </c>
      <c r="F94" s="9"/>
      <c r="G94" s="9">
        <v>6471.11</v>
      </c>
      <c r="H94" s="9">
        <v>81277.68</v>
      </c>
      <c r="I94" s="9">
        <v>13259.69</v>
      </c>
      <c r="J94" s="9">
        <v>29987.69</v>
      </c>
      <c r="K94" s="9"/>
      <c r="L94" s="9"/>
      <c r="M94" s="9">
        <v>46942.56</v>
      </c>
      <c r="N94" s="14">
        <v>103495.07</v>
      </c>
      <c r="O94" s="25">
        <f t="shared" si="1"/>
        <v>390416.13</v>
      </c>
    </row>
    <row r="95" spans="1:15" ht="12.75">
      <c r="A95" s="10" t="s">
        <v>105</v>
      </c>
      <c r="B95" s="4" t="s">
        <v>22</v>
      </c>
      <c r="C95" s="13">
        <v>37741.5</v>
      </c>
      <c r="D95" s="9">
        <v>7435.92</v>
      </c>
      <c r="E95" s="9">
        <v>6051.74</v>
      </c>
      <c r="F95" s="9"/>
      <c r="G95" s="9"/>
      <c r="H95" s="9"/>
      <c r="I95" s="9"/>
      <c r="J95" s="9"/>
      <c r="K95" s="9"/>
      <c r="L95" s="9"/>
      <c r="M95" s="9">
        <v>-1427.7</v>
      </c>
      <c r="N95" s="14">
        <v>-49801.46</v>
      </c>
      <c r="O95" s="25">
        <f t="shared" si="1"/>
        <v>0</v>
      </c>
    </row>
    <row r="96" spans="1:15" ht="12.75">
      <c r="A96" s="10" t="s">
        <v>105</v>
      </c>
      <c r="B96" s="4" t="s">
        <v>22</v>
      </c>
      <c r="C96" s="13">
        <v>73023.26</v>
      </c>
      <c r="D96" s="9">
        <v>103576.81</v>
      </c>
      <c r="E96" s="9">
        <v>115819.12</v>
      </c>
      <c r="F96" s="9">
        <v>163813.21</v>
      </c>
      <c r="G96" s="9">
        <v>109132.32</v>
      </c>
      <c r="H96" s="9">
        <v>375310.16</v>
      </c>
      <c r="I96" s="9">
        <v>651890.3700000006</v>
      </c>
      <c r="J96" s="9">
        <v>271862.98</v>
      </c>
      <c r="K96" s="9">
        <v>170661.8</v>
      </c>
      <c r="L96" s="9">
        <v>1744103.2</v>
      </c>
      <c r="M96" s="9">
        <v>2742355.56</v>
      </c>
      <c r="N96" s="14">
        <v>3846220.54</v>
      </c>
      <c r="O96" s="25">
        <f t="shared" si="1"/>
        <v>10367769.330000002</v>
      </c>
    </row>
    <row r="97" spans="1:15" ht="12.75">
      <c r="A97" s="10" t="s">
        <v>105</v>
      </c>
      <c r="B97" s="4" t="s">
        <v>61</v>
      </c>
      <c r="C97" s="13">
        <v>70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14">
        <v>-70</v>
      </c>
      <c r="O97" s="25">
        <f t="shared" si="1"/>
        <v>0</v>
      </c>
    </row>
    <row r="98" spans="1:15" ht="12.75">
      <c r="A98" s="10" t="s">
        <v>105</v>
      </c>
      <c r="B98" s="4" t="s">
        <v>61</v>
      </c>
      <c r="C98" s="13"/>
      <c r="D98" s="9">
        <v>16155.65</v>
      </c>
      <c r="E98" s="9"/>
      <c r="F98" s="9">
        <v>0</v>
      </c>
      <c r="G98" s="9">
        <v>2632.86</v>
      </c>
      <c r="H98" s="9"/>
      <c r="I98" s="9">
        <v>265628.34</v>
      </c>
      <c r="J98" s="9">
        <v>15617</v>
      </c>
      <c r="K98" s="9">
        <v>64575.5</v>
      </c>
      <c r="L98" s="9">
        <v>18150</v>
      </c>
      <c r="M98" s="9">
        <v>-3200</v>
      </c>
      <c r="N98" s="14">
        <v>276336.34</v>
      </c>
      <c r="O98" s="25">
        <f t="shared" si="1"/>
        <v>655895.6900000001</v>
      </c>
    </row>
    <row r="99" spans="1:15" ht="12.75">
      <c r="A99" s="10" t="s">
        <v>105</v>
      </c>
      <c r="B99" s="4" t="s">
        <v>62</v>
      </c>
      <c r="C99" s="13">
        <v>7579.44</v>
      </c>
      <c r="D99" s="9"/>
      <c r="E99" s="9"/>
      <c r="F99" s="9"/>
      <c r="G99" s="9"/>
      <c r="H99" s="9"/>
      <c r="I99" s="9"/>
      <c r="J99" s="9">
        <v>5174.81</v>
      </c>
      <c r="K99" s="9"/>
      <c r="L99" s="9"/>
      <c r="M99" s="9"/>
      <c r="N99" s="14">
        <v>-12754.25</v>
      </c>
      <c r="O99" s="25">
        <f t="shared" si="1"/>
        <v>0</v>
      </c>
    </row>
    <row r="100" spans="1:15" ht="12.75">
      <c r="A100" s="10" t="s">
        <v>105</v>
      </c>
      <c r="B100" s="4" t="s">
        <v>62</v>
      </c>
      <c r="C100" s="13"/>
      <c r="D100" s="9">
        <v>9168.93</v>
      </c>
      <c r="E100" s="9">
        <v>2658.24</v>
      </c>
      <c r="F100" s="9">
        <v>5159.97</v>
      </c>
      <c r="G100" s="9">
        <v>10920.8</v>
      </c>
      <c r="H100" s="9">
        <v>8546.24</v>
      </c>
      <c r="I100" s="9">
        <v>9659.75</v>
      </c>
      <c r="J100" s="9">
        <v>4214.85</v>
      </c>
      <c r="K100" s="9">
        <v>11571.58</v>
      </c>
      <c r="L100" s="9">
        <v>5794.22</v>
      </c>
      <c r="M100" s="9">
        <v>33160</v>
      </c>
      <c r="N100" s="14">
        <v>15879.39</v>
      </c>
      <c r="O100" s="25">
        <f t="shared" si="1"/>
        <v>116733.97</v>
      </c>
    </row>
    <row r="101" spans="1:15" ht="12.75">
      <c r="A101" s="10" t="s">
        <v>105</v>
      </c>
      <c r="B101" s="4" t="s">
        <v>49</v>
      </c>
      <c r="C101" s="13">
        <v>120696.62</v>
      </c>
      <c r="D101" s="9">
        <v>5113</v>
      </c>
      <c r="E101" s="9">
        <v>3330</v>
      </c>
      <c r="F101" s="9">
        <v>207.89</v>
      </c>
      <c r="G101" s="9">
        <v>-12466</v>
      </c>
      <c r="H101" s="9">
        <v>-6133</v>
      </c>
      <c r="I101" s="9">
        <v>-3300.53</v>
      </c>
      <c r="J101" s="9">
        <v>2093</v>
      </c>
      <c r="K101" s="9">
        <v>3342</v>
      </c>
      <c r="L101" s="9"/>
      <c r="M101" s="9">
        <v>-10296.6</v>
      </c>
      <c r="N101" s="14">
        <v>-100493.38</v>
      </c>
      <c r="O101" s="25">
        <f t="shared" si="1"/>
        <v>2092.9999999999854</v>
      </c>
    </row>
    <row r="102" spans="1:15" ht="12.75">
      <c r="A102" s="10" t="s">
        <v>105</v>
      </c>
      <c r="B102" s="4" t="s">
        <v>49</v>
      </c>
      <c r="C102" s="13">
        <v>101668.09</v>
      </c>
      <c r="D102" s="9">
        <v>1202888.94</v>
      </c>
      <c r="E102" s="9">
        <v>840201.83</v>
      </c>
      <c r="F102" s="9">
        <v>1069167.04</v>
      </c>
      <c r="G102" s="9">
        <v>500144.95</v>
      </c>
      <c r="H102" s="9">
        <v>1761243.76</v>
      </c>
      <c r="I102" s="9">
        <v>871698.35</v>
      </c>
      <c r="J102" s="9">
        <v>1598251.93</v>
      </c>
      <c r="K102" s="9">
        <v>1564460.35</v>
      </c>
      <c r="L102" s="9">
        <v>399859.43</v>
      </c>
      <c r="M102" s="9">
        <v>560351.81</v>
      </c>
      <c r="N102" s="14">
        <v>1964946.59</v>
      </c>
      <c r="O102" s="25">
        <f t="shared" si="1"/>
        <v>12434883.07</v>
      </c>
    </row>
    <row r="103" spans="1:15" ht="12.75">
      <c r="A103" s="10" t="s">
        <v>105</v>
      </c>
      <c r="B103" s="4" t="s">
        <v>110</v>
      </c>
      <c r="C103" s="13">
        <v>26785.93</v>
      </c>
      <c r="D103" s="9">
        <v>201971.61</v>
      </c>
      <c r="E103" s="9">
        <v>112643.54</v>
      </c>
      <c r="F103" s="9">
        <v>121695</v>
      </c>
      <c r="G103" s="9">
        <v>19325.57</v>
      </c>
      <c r="H103" s="9">
        <v>11475.08</v>
      </c>
      <c r="I103" s="9">
        <v>170132</v>
      </c>
      <c r="J103" s="9">
        <v>163491.09</v>
      </c>
      <c r="K103" s="9"/>
      <c r="L103" s="9">
        <v>55662</v>
      </c>
      <c r="M103" s="9">
        <v>39693.89</v>
      </c>
      <c r="N103" s="14">
        <v>40411.65</v>
      </c>
      <c r="O103" s="25">
        <f t="shared" si="1"/>
        <v>963287.36</v>
      </c>
    </row>
    <row r="104" spans="1:15" ht="12.75">
      <c r="A104" s="10" t="s">
        <v>105</v>
      </c>
      <c r="B104" s="4" t="s">
        <v>111</v>
      </c>
      <c r="C104" s="13">
        <v>884</v>
      </c>
      <c r="D104" s="9">
        <v>54817.71</v>
      </c>
      <c r="E104" s="9">
        <v>13996.79</v>
      </c>
      <c r="F104" s="9">
        <v>21063.07</v>
      </c>
      <c r="G104" s="9">
        <v>25662.63</v>
      </c>
      <c r="H104" s="9">
        <v>99.28</v>
      </c>
      <c r="I104" s="9">
        <v>32101.74</v>
      </c>
      <c r="J104" s="9"/>
      <c r="K104" s="9">
        <v>13540.2</v>
      </c>
      <c r="L104" s="9">
        <v>10209.1</v>
      </c>
      <c r="M104" s="9">
        <v>5585.4</v>
      </c>
      <c r="N104" s="14">
        <v>6669</v>
      </c>
      <c r="O104" s="25">
        <f t="shared" si="1"/>
        <v>184628.92</v>
      </c>
    </row>
    <row r="105" spans="1:15" ht="12.75">
      <c r="A105" s="10" t="s">
        <v>105</v>
      </c>
      <c r="B105" s="4" t="s">
        <v>63</v>
      </c>
      <c r="C105" s="13">
        <v>274</v>
      </c>
      <c r="D105" s="9">
        <v>143</v>
      </c>
      <c r="E105" s="9">
        <v>432.63</v>
      </c>
      <c r="F105" s="9">
        <v>334.66</v>
      </c>
      <c r="G105" s="9"/>
      <c r="H105" s="9"/>
      <c r="I105" s="9"/>
      <c r="J105" s="9">
        <v>470.25</v>
      </c>
      <c r="K105" s="9">
        <v>502.74</v>
      </c>
      <c r="L105" s="9"/>
      <c r="M105" s="9">
        <v>-822.51</v>
      </c>
      <c r="N105" s="14">
        <v>-1334.77</v>
      </c>
      <c r="O105" s="25">
        <f t="shared" si="1"/>
        <v>0</v>
      </c>
    </row>
    <row r="106" spans="1:15" ht="12.75">
      <c r="A106" s="10" t="s">
        <v>105</v>
      </c>
      <c r="B106" s="4" t="s">
        <v>63</v>
      </c>
      <c r="C106" s="13">
        <v>1426.4</v>
      </c>
      <c r="D106" s="9">
        <v>2903.41</v>
      </c>
      <c r="E106" s="9">
        <v>3680.69</v>
      </c>
      <c r="F106" s="9">
        <v>16680.7</v>
      </c>
      <c r="G106" s="9">
        <v>4762.36</v>
      </c>
      <c r="H106" s="9">
        <v>9031.02</v>
      </c>
      <c r="I106" s="9">
        <v>40085.37</v>
      </c>
      <c r="J106" s="9">
        <v>66979.59</v>
      </c>
      <c r="K106" s="9">
        <v>48802.58</v>
      </c>
      <c r="L106" s="9">
        <v>2142.51</v>
      </c>
      <c r="M106" s="9">
        <v>28892.83</v>
      </c>
      <c r="N106" s="14">
        <v>54487.53</v>
      </c>
      <c r="O106" s="25">
        <f t="shared" si="1"/>
        <v>279874.99</v>
      </c>
    </row>
    <row r="107" spans="1:15" ht="12.75">
      <c r="A107" s="10" t="s">
        <v>105</v>
      </c>
      <c r="B107" s="4" t="s">
        <v>50</v>
      </c>
      <c r="C107" s="13">
        <v>18470.57</v>
      </c>
      <c r="D107" s="9"/>
      <c r="E107" s="9"/>
      <c r="F107" s="9">
        <v>-378.33</v>
      </c>
      <c r="G107" s="9">
        <v>-1543</v>
      </c>
      <c r="H107" s="9"/>
      <c r="I107" s="9">
        <v>-529.58</v>
      </c>
      <c r="J107" s="9">
        <v>13903.87</v>
      </c>
      <c r="K107" s="9">
        <v>-5107.85</v>
      </c>
      <c r="L107" s="9"/>
      <c r="M107" s="9">
        <v>-4075.83</v>
      </c>
      <c r="N107" s="14">
        <v>-17658.78</v>
      </c>
      <c r="O107" s="25">
        <f t="shared" si="1"/>
        <v>3081.0699999999997</v>
      </c>
    </row>
    <row r="108" spans="1:15" ht="12.75">
      <c r="A108" s="10" t="s">
        <v>105</v>
      </c>
      <c r="B108" s="4" t="s">
        <v>50</v>
      </c>
      <c r="C108" s="13">
        <v>14494.01</v>
      </c>
      <c r="D108" s="9">
        <v>74794.24</v>
      </c>
      <c r="E108" s="9">
        <v>40865.83</v>
      </c>
      <c r="F108" s="9">
        <v>28191.52</v>
      </c>
      <c r="G108" s="9">
        <v>35818.52</v>
      </c>
      <c r="H108" s="9">
        <v>25409.74</v>
      </c>
      <c r="I108" s="9">
        <v>77854.55</v>
      </c>
      <c r="J108" s="9">
        <v>36624.42</v>
      </c>
      <c r="K108" s="9">
        <v>6885.13</v>
      </c>
      <c r="L108" s="9">
        <v>12278.19</v>
      </c>
      <c r="M108" s="9">
        <v>-13698.21</v>
      </c>
      <c r="N108" s="14">
        <v>20222.14</v>
      </c>
      <c r="O108" s="25">
        <f t="shared" si="1"/>
        <v>359740.07999999996</v>
      </c>
    </row>
    <row r="109" spans="1:15" ht="12.75">
      <c r="A109" s="10" t="s">
        <v>105</v>
      </c>
      <c r="B109" s="4" t="s">
        <v>64</v>
      </c>
      <c r="C109" s="13">
        <v>2732.09</v>
      </c>
      <c r="D109" s="9">
        <v>1443.57</v>
      </c>
      <c r="E109" s="9">
        <v>1443.57</v>
      </c>
      <c r="F109" s="9">
        <v>5133.58</v>
      </c>
      <c r="G109" s="9">
        <v>7357.4</v>
      </c>
      <c r="H109" s="9">
        <v>1475.46</v>
      </c>
      <c r="I109" s="9">
        <v>7149.73</v>
      </c>
      <c r="J109" s="9">
        <v>10374.96</v>
      </c>
      <c r="K109" s="9">
        <v>1472.58</v>
      </c>
      <c r="L109" s="9">
        <v>1472.58</v>
      </c>
      <c r="M109" s="9">
        <v>-10007.81</v>
      </c>
      <c r="N109" s="14">
        <v>-30047.71</v>
      </c>
      <c r="O109" s="25">
        <f t="shared" si="1"/>
        <v>0</v>
      </c>
    </row>
    <row r="110" spans="1:15" ht="12.75">
      <c r="A110" s="10" t="s">
        <v>105</v>
      </c>
      <c r="B110" s="4" t="s">
        <v>64</v>
      </c>
      <c r="C110" s="13">
        <v>4534.63</v>
      </c>
      <c r="D110" s="9">
        <v>4564.32</v>
      </c>
      <c r="E110" s="9">
        <v>4564.32</v>
      </c>
      <c r="F110" s="9">
        <v>4609.95</v>
      </c>
      <c r="G110" s="9">
        <v>8330.4</v>
      </c>
      <c r="H110" s="9">
        <v>14229.8</v>
      </c>
      <c r="I110" s="9">
        <v>6941.11</v>
      </c>
      <c r="J110" s="9">
        <v>6941.11</v>
      </c>
      <c r="K110" s="9">
        <v>21850.07</v>
      </c>
      <c r="L110" s="9">
        <v>19924.59</v>
      </c>
      <c r="M110" s="9">
        <v>31404.98</v>
      </c>
      <c r="N110" s="14">
        <v>53687.22</v>
      </c>
      <c r="O110" s="25">
        <f t="shared" si="1"/>
        <v>181582.5</v>
      </c>
    </row>
    <row r="111" spans="1:15" ht="12.75">
      <c r="A111" s="10" t="s">
        <v>105</v>
      </c>
      <c r="B111" s="4" t="s">
        <v>65</v>
      </c>
      <c r="C111" s="13">
        <v>781.25</v>
      </c>
      <c r="D111" s="9">
        <v>500</v>
      </c>
      <c r="E111" s="9">
        <v>500</v>
      </c>
      <c r="F111" s="9">
        <v>2006</v>
      </c>
      <c r="G111" s="9">
        <v>12154.88</v>
      </c>
      <c r="H111" s="9">
        <v>-8389.88</v>
      </c>
      <c r="I111" s="9">
        <v>3012</v>
      </c>
      <c r="J111" s="9">
        <v>4446</v>
      </c>
      <c r="K111" s="9">
        <v>753</v>
      </c>
      <c r="L111" s="9">
        <v>753</v>
      </c>
      <c r="M111" s="9">
        <v>-3787.25</v>
      </c>
      <c r="N111" s="14">
        <v>-12729</v>
      </c>
      <c r="O111" s="25">
        <f t="shared" si="1"/>
        <v>0</v>
      </c>
    </row>
    <row r="112" spans="1:15" ht="12.75">
      <c r="A112" s="10" t="s">
        <v>105</v>
      </c>
      <c r="B112" s="4" t="s">
        <v>65</v>
      </c>
      <c r="C112" s="13">
        <v>2077.43</v>
      </c>
      <c r="D112" s="9">
        <v>2077.43</v>
      </c>
      <c r="E112" s="9">
        <v>2077.43</v>
      </c>
      <c r="F112" s="9">
        <v>2077.43</v>
      </c>
      <c r="G112" s="9">
        <v>3377.43</v>
      </c>
      <c r="H112" s="9">
        <v>15213.88</v>
      </c>
      <c r="I112" s="9">
        <v>3059</v>
      </c>
      <c r="J112" s="9">
        <v>3059</v>
      </c>
      <c r="K112" s="9">
        <v>9058</v>
      </c>
      <c r="L112" s="9">
        <v>8305</v>
      </c>
      <c r="M112" s="9">
        <v>12845.25</v>
      </c>
      <c r="N112" s="14">
        <v>22714</v>
      </c>
      <c r="O112" s="25">
        <f t="shared" si="1"/>
        <v>85941.28</v>
      </c>
    </row>
    <row r="113" spans="1:15" ht="12.75">
      <c r="A113" s="10" t="s">
        <v>105</v>
      </c>
      <c r="B113" s="4" t="s">
        <v>66</v>
      </c>
      <c r="C113" s="13">
        <v>1313.38</v>
      </c>
      <c r="D113" s="9">
        <v>2737.55</v>
      </c>
      <c r="E113" s="9">
        <v>1228.97</v>
      </c>
      <c r="F113" s="9">
        <v>1602.87</v>
      </c>
      <c r="G113" s="9">
        <v>7205.09</v>
      </c>
      <c r="H113" s="9">
        <v>-1755.07</v>
      </c>
      <c r="I113" s="9">
        <v>6045.15</v>
      </c>
      <c r="J113" s="9">
        <v>3388.32</v>
      </c>
      <c r="K113" s="9">
        <v>1264.24</v>
      </c>
      <c r="L113" s="9">
        <v>805.49</v>
      </c>
      <c r="M113" s="9">
        <v>-7782.31</v>
      </c>
      <c r="N113" s="14">
        <v>-16053.68</v>
      </c>
      <c r="O113" s="25">
        <f t="shared" si="1"/>
        <v>0</v>
      </c>
    </row>
    <row r="114" spans="1:15" ht="12.75">
      <c r="A114" s="10" t="s">
        <v>105</v>
      </c>
      <c r="B114" s="4" t="s">
        <v>66</v>
      </c>
      <c r="C114" s="13">
        <v>5723.45</v>
      </c>
      <c r="D114" s="9">
        <v>2193.62</v>
      </c>
      <c r="E114" s="9">
        <v>6071.65</v>
      </c>
      <c r="F114" s="9">
        <v>4709.72</v>
      </c>
      <c r="G114" s="9">
        <v>6226.67</v>
      </c>
      <c r="H114" s="9">
        <v>8239.97</v>
      </c>
      <c r="I114" s="9">
        <v>3924.64</v>
      </c>
      <c r="J114" s="9">
        <v>3277.56</v>
      </c>
      <c r="K114" s="9">
        <v>6852.13</v>
      </c>
      <c r="L114" s="9">
        <v>11003.82</v>
      </c>
      <c r="M114" s="9">
        <v>13590</v>
      </c>
      <c r="N114" s="14">
        <v>25092.35</v>
      </c>
      <c r="O114" s="25">
        <f t="shared" si="1"/>
        <v>96905.57999999999</v>
      </c>
    </row>
    <row r="115" spans="1:15" ht="12.75">
      <c r="A115" s="10" t="s">
        <v>105</v>
      </c>
      <c r="B115" s="4" t="s">
        <v>67</v>
      </c>
      <c r="C115" s="13">
        <v>1100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4">
        <v>-1100</v>
      </c>
      <c r="O115" s="25">
        <f t="shared" si="1"/>
        <v>0</v>
      </c>
    </row>
    <row r="116" spans="1:15" ht="12.75">
      <c r="A116" s="10" t="s">
        <v>105</v>
      </c>
      <c r="B116" s="4" t="s">
        <v>67</v>
      </c>
      <c r="C116" s="13"/>
      <c r="D116" s="9">
        <v>12448.19</v>
      </c>
      <c r="E116" s="9"/>
      <c r="F116" s="9">
        <v>1000</v>
      </c>
      <c r="G116" s="9">
        <v>105</v>
      </c>
      <c r="H116" s="9">
        <v>2000</v>
      </c>
      <c r="I116" s="9"/>
      <c r="J116" s="9">
        <v>2600</v>
      </c>
      <c r="K116" s="9">
        <v>2600</v>
      </c>
      <c r="L116" s="9">
        <v>1950</v>
      </c>
      <c r="M116" s="9">
        <v>-410</v>
      </c>
      <c r="N116" s="14">
        <v>1100</v>
      </c>
      <c r="O116" s="25">
        <f t="shared" si="1"/>
        <v>23393.190000000002</v>
      </c>
    </row>
    <row r="117" spans="1:15" ht="12.75">
      <c r="A117" s="10" t="s">
        <v>105</v>
      </c>
      <c r="B117" s="4" t="s">
        <v>68</v>
      </c>
      <c r="C117" s="13">
        <v>10996.89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4">
        <v>-10996.89</v>
      </c>
      <c r="O117" s="25">
        <f t="shared" si="1"/>
        <v>0</v>
      </c>
    </row>
    <row r="118" spans="1:15" ht="12.75">
      <c r="A118" s="10" t="s">
        <v>105</v>
      </c>
      <c r="B118" s="4" t="s">
        <v>68</v>
      </c>
      <c r="C118" s="13">
        <v>51287.09</v>
      </c>
      <c r="D118" s="9">
        <v>193270.81</v>
      </c>
      <c r="E118" s="9">
        <v>63994.08</v>
      </c>
      <c r="F118" s="9">
        <v>344955.42</v>
      </c>
      <c r="G118" s="9">
        <v>55778.66</v>
      </c>
      <c r="H118" s="9">
        <v>225849.81</v>
      </c>
      <c r="I118" s="9">
        <v>53778.1</v>
      </c>
      <c r="J118" s="9">
        <v>225220.55</v>
      </c>
      <c r="K118" s="9">
        <v>23464.51</v>
      </c>
      <c r="L118" s="9">
        <v>208804.9</v>
      </c>
      <c r="M118" s="9">
        <v>8939.3</v>
      </c>
      <c r="N118" s="14">
        <v>95870.18</v>
      </c>
      <c r="O118" s="25">
        <f t="shared" si="1"/>
        <v>1551213.4099999997</v>
      </c>
    </row>
    <row r="119" spans="1:15" ht="12.75">
      <c r="A119" s="10" t="s">
        <v>105</v>
      </c>
      <c r="B119" s="4" t="s">
        <v>112</v>
      </c>
      <c r="C119" s="13"/>
      <c r="D119" s="9"/>
      <c r="E119" s="9"/>
      <c r="F119" s="9"/>
      <c r="G119" s="9"/>
      <c r="H119" s="9"/>
      <c r="I119" s="9"/>
      <c r="J119" s="9">
        <v>1507.51</v>
      </c>
      <c r="K119" s="9">
        <v>249.6</v>
      </c>
      <c r="L119" s="9"/>
      <c r="M119" s="9">
        <v>486.43</v>
      </c>
      <c r="N119" s="14">
        <v>249.6</v>
      </c>
      <c r="O119" s="25">
        <f t="shared" si="1"/>
        <v>2493.14</v>
      </c>
    </row>
    <row r="120" spans="1:15" ht="12.75">
      <c r="A120" s="10" t="s">
        <v>105</v>
      </c>
      <c r="B120" s="4" t="s">
        <v>23</v>
      </c>
      <c r="C120" s="13">
        <v>1188283.03</v>
      </c>
      <c r="D120" s="9">
        <v>-321053.82</v>
      </c>
      <c r="E120" s="9">
        <v>1277168.93</v>
      </c>
      <c r="F120" s="9">
        <v>447783.22</v>
      </c>
      <c r="G120" s="9">
        <v>4856.28</v>
      </c>
      <c r="H120" s="9">
        <v>593284.49</v>
      </c>
      <c r="I120" s="9"/>
      <c r="J120" s="9"/>
      <c r="K120" s="9">
        <v>185.16</v>
      </c>
      <c r="L120" s="9"/>
      <c r="M120" s="9">
        <v>-2192635.63</v>
      </c>
      <c r="N120" s="14">
        <v>-997871.66</v>
      </c>
      <c r="O120" s="25">
        <f t="shared" si="1"/>
        <v>0</v>
      </c>
    </row>
    <row r="121" spans="1:15" ht="12.75">
      <c r="A121" s="10" t="s">
        <v>105</v>
      </c>
      <c r="B121" s="4" t="s">
        <v>23</v>
      </c>
      <c r="C121" s="13">
        <v>10386.01</v>
      </c>
      <c r="D121" s="9">
        <v>361420.55</v>
      </c>
      <c r="E121" s="9">
        <v>-50638.14</v>
      </c>
      <c r="F121" s="9">
        <v>-54102.67</v>
      </c>
      <c r="G121" s="9">
        <v>806318.29</v>
      </c>
      <c r="H121" s="9">
        <v>58306.53</v>
      </c>
      <c r="I121" s="9">
        <v>753408.8</v>
      </c>
      <c r="J121" s="9">
        <v>839642.62</v>
      </c>
      <c r="K121" s="9">
        <v>244206.43</v>
      </c>
      <c r="L121" s="9">
        <v>1510805.43</v>
      </c>
      <c r="M121" s="9">
        <v>2683964.37</v>
      </c>
      <c r="N121" s="14">
        <v>1922126.62</v>
      </c>
      <c r="O121" s="25">
        <f t="shared" si="1"/>
        <v>9085844.84</v>
      </c>
    </row>
    <row r="122" spans="1:15" ht="12.75">
      <c r="A122" s="10" t="s">
        <v>105</v>
      </c>
      <c r="B122" s="4" t="s">
        <v>69</v>
      </c>
      <c r="C122" s="13">
        <v>570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4">
        <v>-570</v>
      </c>
      <c r="O122" s="25">
        <f t="shared" si="1"/>
        <v>0</v>
      </c>
    </row>
    <row r="123" spans="1:15" ht="12.75">
      <c r="A123" s="10" t="s">
        <v>105</v>
      </c>
      <c r="B123" s="4" t="s">
        <v>69</v>
      </c>
      <c r="C123" s="13">
        <v>53191.29</v>
      </c>
      <c r="D123" s="9">
        <v>53172.89</v>
      </c>
      <c r="E123" s="9">
        <v>53487.68</v>
      </c>
      <c r="F123" s="9">
        <v>53171.01</v>
      </c>
      <c r="G123" s="9">
        <v>43097.18</v>
      </c>
      <c r="H123" s="9">
        <v>51325.2</v>
      </c>
      <c r="I123" s="9">
        <v>191655.44</v>
      </c>
      <c r="J123" s="9">
        <v>65344.08</v>
      </c>
      <c r="K123" s="9">
        <v>65341.2</v>
      </c>
      <c r="L123" s="9">
        <v>68189.64</v>
      </c>
      <c r="M123" s="9">
        <v>74800.7</v>
      </c>
      <c r="N123" s="14">
        <v>58375.03</v>
      </c>
      <c r="O123" s="25">
        <f t="shared" si="1"/>
        <v>831151.34</v>
      </c>
    </row>
    <row r="124" spans="1:15" ht="12.75">
      <c r="A124" s="10" t="s">
        <v>105</v>
      </c>
      <c r="B124" s="4" t="s">
        <v>70</v>
      </c>
      <c r="C124" s="13">
        <v>33876.58</v>
      </c>
      <c r="D124" s="9">
        <v>876.01</v>
      </c>
      <c r="E124" s="9">
        <v>-15530.85</v>
      </c>
      <c r="F124" s="9">
        <v>589.56</v>
      </c>
      <c r="G124" s="9">
        <v>-3236.17</v>
      </c>
      <c r="H124" s="9">
        <v>-488.66</v>
      </c>
      <c r="I124" s="9">
        <v>-3180.44</v>
      </c>
      <c r="J124" s="9">
        <v>2125</v>
      </c>
      <c r="K124" s="9"/>
      <c r="L124" s="9"/>
      <c r="M124" s="9">
        <v>718.19</v>
      </c>
      <c r="N124" s="14">
        <v>-15749.22</v>
      </c>
      <c r="O124" s="25">
        <f t="shared" si="1"/>
        <v>0</v>
      </c>
    </row>
    <row r="125" spans="1:15" ht="12.75">
      <c r="A125" s="10" t="s">
        <v>105</v>
      </c>
      <c r="B125" s="4" t="s">
        <v>70</v>
      </c>
      <c r="C125" s="13">
        <v>21992.45</v>
      </c>
      <c r="D125" s="9">
        <v>115878.41</v>
      </c>
      <c r="E125" s="9">
        <v>93457.07</v>
      </c>
      <c r="F125" s="9">
        <v>86933.85</v>
      </c>
      <c r="G125" s="9">
        <v>93889.76</v>
      </c>
      <c r="H125" s="9">
        <v>90063.11</v>
      </c>
      <c r="I125" s="9">
        <v>158977</v>
      </c>
      <c r="J125" s="9">
        <v>79953.13</v>
      </c>
      <c r="K125" s="9">
        <v>84527.24</v>
      </c>
      <c r="L125" s="9">
        <v>113614.82</v>
      </c>
      <c r="M125" s="9">
        <v>92713.31</v>
      </c>
      <c r="N125" s="14">
        <v>175595.73</v>
      </c>
      <c r="O125" s="25">
        <f t="shared" si="1"/>
        <v>1207595.8800000001</v>
      </c>
    </row>
    <row r="126" spans="1:15" ht="12.75">
      <c r="A126" s="10" t="s">
        <v>105</v>
      </c>
      <c r="B126" s="4" t="s">
        <v>71</v>
      </c>
      <c r="C126" s="13">
        <v>2898.42</v>
      </c>
      <c r="D126" s="9">
        <v>2923.22</v>
      </c>
      <c r="E126" s="9">
        <v>2756.2</v>
      </c>
      <c r="F126" s="9">
        <v>2108.75</v>
      </c>
      <c r="G126" s="9">
        <v>472.9</v>
      </c>
      <c r="H126" s="9">
        <v>2466.27</v>
      </c>
      <c r="I126" s="9">
        <v>1150.03</v>
      </c>
      <c r="J126" s="9">
        <v>4545.31</v>
      </c>
      <c r="K126" s="9">
        <v>3400</v>
      </c>
      <c r="L126" s="9">
        <v>2975</v>
      </c>
      <c r="M126" s="9">
        <v>2085.84</v>
      </c>
      <c r="N126" s="14">
        <v>-27781.94</v>
      </c>
      <c r="O126" s="25">
        <f t="shared" si="1"/>
        <v>0</v>
      </c>
    </row>
    <row r="127" spans="1:15" ht="12.75">
      <c r="A127" s="10" t="s">
        <v>105</v>
      </c>
      <c r="B127" s="4" t="s">
        <v>71</v>
      </c>
      <c r="C127" s="13">
        <v>808.8</v>
      </c>
      <c r="D127" s="9">
        <v>-1099.91</v>
      </c>
      <c r="E127" s="9">
        <v>1711.22</v>
      </c>
      <c r="F127" s="9">
        <v>1335.89</v>
      </c>
      <c r="G127" s="9">
        <v>5204.02</v>
      </c>
      <c r="H127" s="9">
        <v>6905.54</v>
      </c>
      <c r="I127" s="9">
        <v>12930.35</v>
      </c>
      <c r="J127" s="9">
        <v>9494.57</v>
      </c>
      <c r="K127" s="9">
        <v>9661.78</v>
      </c>
      <c r="L127" s="9">
        <v>11874.53</v>
      </c>
      <c r="M127" s="9">
        <v>1054.71</v>
      </c>
      <c r="N127" s="14">
        <v>24920.31</v>
      </c>
      <c r="O127" s="25">
        <f t="shared" si="1"/>
        <v>84801.81</v>
      </c>
    </row>
    <row r="128" spans="1:15" ht="12.75">
      <c r="A128" s="10" t="s">
        <v>105</v>
      </c>
      <c r="B128" s="4" t="s">
        <v>113</v>
      </c>
      <c r="C128" s="13"/>
      <c r="D128" s="9"/>
      <c r="E128" s="9"/>
      <c r="F128" s="9"/>
      <c r="G128" s="9">
        <v>-34330</v>
      </c>
      <c r="H128" s="9"/>
      <c r="I128" s="9"/>
      <c r="J128" s="9"/>
      <c r="K128" s="9"/>
      <c r="L128" s="9"/>
      <c r="M128" s="9"/>
      <c r="N128" s="14"/>
      <c r="O128" s="25">
        <f t="shared" si="1"/>
        <v>-34330</v>
      </c>
    </row>
    <row r="129" spans="1:15" ht="12.75">
      <c r="A129" s="10" t="s">
        <v>105</v>
      </c>
      <c r="B129" s="4" t="s">
        <v>72</v>
      </c>
      <c r="C129" s="13">
        <v>182176.06</v>
      </c>
      <c r="D129" s="9">
        <v>17637</v>
      </c>
      <c r="E129" s="9"/>
      <c r="F129" s="9">
        <v>29485.2</v>
      </c>
      <c r="G129" s="9">
        <v>-19463.1</v>
      </c>
      <c r="H129" s="9">
        <v>-26588</v>
      </c>
      <c r="I129" s="9"/>
      <c r="J129" s="9"/>
      <c r="K129" s="9">
        <v>41019</v>
      </c>
      <c r="L129" s="9">
        <v>23889.66</v>
      </c>
      <c r="M129" s="9">
        <v>-120351.84</v>
      </c>
      <c r="N129" s="14">
        <v>-59639.05</v>
      </c>
      <c r="O129" s="25">
        <f t="shared" si="1"/>
        <v>68164.93000000001</v>
      </c>
    </row>
    <row r="130" spans="1:15" ht="12.75">
      <c r="A130" s="10" t="s">
        <v>105</v>
      </c>
      <c r="B130" s="4" t="s">
        <v>72</v>
      </c>
      <c r="C130" s="13">
        <v>1507416.38</v>
      </c>
      <c r="D130" s="9">
        <v>681553.81</v>
      </c>
      <c r="E130" s="9">
        <v>326037.87</v>
      </c>
      <c r="F130" s="9">
        <v>183403.45</v>
      </c>
      <c r="G130" s="9">
        <v>147098.17</v>
      </c>
      <c r="H130" s="9">
        <v>236242.07</v>
      </c>
      <c r="I130" s="9">
        <v>331789</v>
      </c>
      <c r="J130" s="9">
        <v>220353.25</v>
      </c>
      <c r="K130" s="9">
        <v>191407.51</v>
      </c>
      <c r="L130" s="9">
        <v>140819.72</v>
      </c>
      <c r="M130" s="9">
        <v>314975.35</v>
      </c>
      <c r="N130" s="14">
        <v>906388.26</v>
      </c>
      <c r="O130" s="25">
        <f t="shared" si="1"/>
        <v>5187484.84</v>
      </c>
    </row>
    <row r="131" spans="1:15" ht="12.75">
      <c r="A131" s="10" t="s">
        <v>105</v>
      </c>
      <c r="B131" s="4" t="s">
        <v>73</v>
      </c>
      <c r="C131" s="13">
        <v>190610.98</v>
      </c>
      <c r="D131" s="9"/>
      <c r="E131" s="9"/>
      <c r="F131" s="9">
        <v>1850</v>
      </c>
      <c r="G131" s="9"/>
      <c r="H131" s="9"/>
      <c r="I131" s="9"/>
      <c r="J131" s="9"/>
      <c r="K131" s="9"/>
      <c r="L131" s="9"/>
      <c r="M131" s="9"/>
      <c r="N131" s="14">
        <v>-192460.98</v>
      </c>
      <c r="O131" s="25">
        <f t="shared" si="1"/>
        <v>0</v>
      </c>
    </row>
    <row r="132" spans="1:15" ht="12.75">
      <c r="A132" s="10" t="s">
        <v>105</v>
      </c>
      <c r="B132" s="4" t="s">
        <v>73</v>
      </c>
      <c r="C132" s="13">
        <v>329751.1</v>
      </c>
      <c r="D132" s="9">
        <v>667371.31</v>
      </c>
      <c r="E132" s="9">
        <v>280821</v>
      </c>
      <c r="F132" s="9">
        <v>447305.65</v>
      </c>
      <c r="G132" s="9">
        <v>325786</v>
      </c>
      <c r="H132" s="9">
        <v>196113.5</v>
      </c>
      <c r="I132" s="9">
        <v>237579.96</v>
      </c>
      <c r="J132" s="9">
        <v>120741</v>
      </c>
      <c r="K132" s="9">
        <v>169292</v>
      </c>
      <c r="L132" s="9">
        <v>252162.5</v>
      </c>
      <c r="M132" s="9">
        <v>2674793.37</v>
      </c>
      <c r="N132" s="14">
        <v>819466.99</v>
      </c>
      <c r="O132" s="25">
        <f t="shared" si="1"/>
        <v>6521184.380000001</v>
      </c>
    </row>
    <row r="133" spans="1:15" ht="12.75">
      <c r="A133" s="10" t="s">
        <v>105</v>
      </c>
      <c r="B133" s="4" t="s">
        <v>74</v>
      </c>
      <c r="C133" s="13">
        <v>80591.06</v>
      </c>
      <c r="D133" s="9"/>
      <c r="E133" s="9"/>
      <c r="F133" s="9"/>
      <c r="G133" s="9"/>
      <c r="H133" s="9"/>
      <c r="I133" s="9">
        <v>-28480</v>
      </c>
      <c r="J133" s="9"/>
      <c r="K133" s="9"/>
      <c r="L133" s="9">
        <v>3690.69</v>
      </c>
      <c r="M133" s="9">
        <v>-20000</v>
      </c>
      <c r="N133" s="14">
        <v>-35801.75</v>
      </c>
      <c r="O133" s="25">
        <f t="shared" si="1"/>
        <v>0</v>
      </c>
    </row>
    <row r="134" spans="1:15" ht="12.75">
      <c r="A134" s="10" t="s">
        <v>105</v>
      </c>
      <c r="B134" s="4" t="s">
        <v>74</v>
      </c>
      <c r="C134" s="13">
        <v>12346.27</v>
      </c>
      <c r="D134" s="9">
        <v>102317.39</v>
      </c>
      <c r="E134" s="9">
        <v>359731.2</v>
      </c>
      <c r="F134" s="9">
        <v>222519.23</v>
      </c>
      <c r="G134" s="9">
        <v>139172.69</v>
      </c>
      <c r="H134" s="9">
        <v>47894.4</v>
      </c>
      <c r="I134" s="9">
        <v>252677.5</v>
      </c>
      <c r="J134" s="9">
        <v>175333.03</v>
      </c>
      <c r="K134" s="9">
        <v>4185.6</v>
      </c>
      <c r="L134" s="9">
        <v>127330.19</v>
      </c>
      <c r="M134" s="9">
        <v>46085</v>
      </c>
      <c r="N134" s="14">
        <v>30720.68</v>
      </c>
      <c r="O134" s="25">
        <f aca="true" t="shared" si="2" ref="O134:O197">SUM(C134:N134)</f>
        <v>1520313.1800000002</v>
      </c>
    </row>
    <row r="135" spans="1:15" ht="12.75">
      <c r="A135" s="10" t="s">
        <v>105</v>
      </c>
      <c r="B135" s="4" t="s">
        <v>75</v>
      </c>
      <c r="C135" s="13">
        <v>7095.91</v>
      </c>
      <c r="D135" s="9"/>
      <c r="E135" s="9">
        <v>103.98</v>
      </c>
      <c r="F135" s="9"/>
      <c r="G135" s="9"/>
      <c r="H135" s="9"/>
      <c r="I135" s="9">
        <v>115</v>
      </c>
      <c r="J135" s="9"/>
      <c r="K135" s="9"/>
      <c r="L135" s="9"/>
      <c r="M135" s="9">
        <v>-186.8</v>
      </c>
      <c r="N135" s="14">
        <v>-7128.09</v>
      </c>
      <c r="O135" s="25">
        <f t="shared" si="2"/>
        <v>0</v>
      </c>
    </row>
    <row r="136" spans="1:15" ht="12.75">
      <c r="A136" s="10" t="s">
        <v>105</v>
      </c>
      <c r="B136" s="4" t="s">
        <v>75</v>
      </c>
      <c r="C136" s="13">
        <v>1670.54</v>
      </c>
      <c r="D136" s="9">
        <v>9002.17</v>
      </c>
      <c r="E136" s="9">
        <v>4160.95</v>
      </c>
      <c r="F136" s="9">
        <v>25598.91</v>
      </c>
      <c r="G136" s="9">
        <v>30598.39</v>
      </c>
      <c r="H136" s="9">
        <v>22246.68</v>
      </c>
      <c r="I136" s="9">
        <v>24549.24</v>
      </c>
      <c r="J136" s="9">
        <v>96628.18</v>
      </c>
      <c r="K136" s="9">
        <v>34258.35</v>
      </c>
      <c r="L136" s="9">
        <v>11356.77</v>
      </c>
      <c r="M136" s="9">
        <v>28524.06</v>
      </c>
      <c r="N136" s="14">
        <v>38913.52</v>
      </c>
      <c r="O136" s="25">
        <f t="shared" si="2"/>
        <v>327507.76</v>
      </c>
    </row>
    <row r="137" spans="1:15" ht="12.75">
      <c r="A137" s="10" t="s">
        <v>105</v>
      </c>
      <c r="B137" s="4" t="s">
        <v>114</v>
      </c>
      <c r="C137" s="13"/>
      <c r="D137" s="9">
        <v>16290.54</v>
      </c>
      <c r="E137" s="9">
        <v>4990</v>
      </c>
      <c r="F137" s="9"/>
      <c r="G137" s="9"/>
      <c r="H137" s="9"/>
      <c r="I137" s="9"/>
      <c r="J137" s="9"/>
      <c r="K137" s="9"/>
      <c r="L137" s="9">
        <v>2109</v>
      </c>
      <c r="M137" s="9"/>
      <c r="N137" s="14"/>
      <c r="O137" s="25">
        <f t="shared" si="2"/>
        <v>23389.54</v>
      </c>
    </row>
    <row r="138" spans="1:15" ht="12.75">
      <c r="A138" s="10" t="s">
        <v>105</v>
      </c>
      <c r="B138" s="4" t="s">
        <v>39</v>
      </c>
      <c r="C138" s="13"/>
      <c r="D138" s="9"/>
      <c r="E138" s="9">
        <v>337.44</v>
      </c>
      <c r="F138" s="9">
        <v>913.5</v>
      </c>
      <c r="G138" s="9">
        <v>278.94</v>
      </c>
      <c r="H138" s="9"/>
      <c r="I138" s="9"/>
      <c r="J138" s="9"/>
      <c r="K138" s="9"/>
      <c r="L138" s="9"/>
      <c r="M138" s="9"/>
      <c r="N138" s="14">
        <v>238.83</v>
      </c>
      <c r="O138" s="25">
        <f t="shared" si="2"/>
        <v>1768.71</v>
      </c>
    </row>
    <row r="139" spans="1:15" ht="12.75">
      <c r="A139" s="10" t="s">
        <v>105</v>
      </c>
      <c r="B139" s="4" t="s">
        <v>115</v>
      </c>
      <c r="C139" s="13"/>
      <c r="D139" s="9">
        <v>2358.48</v>
      </c>
      <c r="E139" s="9">
        <v>44</v>
      </c>
      <c r="F139" s="9">
        <v>0</v>
      </c>
      <c r="G139" s="9">
        <v>2345.1</v>
      </c>
      <c r="H139" s="9"/>
      <c r="I139" s="9"/>
      <c r="J139" s="9"/>
      <c r="K139" s="9"/>
      <c r="L139" s="9">
        <v>100</v>
      </c>
      <c r="M139" s="9">
        <v>-100</v>
      </c>
      <c r="N139" s="14">
        <v>13360</v>
      </c>
      <c r="O139" s="25">
        <f t="shared" si="2"/>
        <v>18107.58</v>
      </c>
    </row>
    <row r="140" spans="1:15" ht="12.75">
      <c r="A140" s="10" t="s">
        <v>105</v>
      </c>
      <c r="B140" s="4" t="s">
        <v>76</v>
      </c>
      <c r="C140" s="13">
        <v>1024.6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4">
        <v>-1024.6</v>
      </c>
      <c r="O140" s="25">
        <f t="shared" si="2"/>
        <v>0</v>
      </c>
    </row>
    <row r="141" spans="1:15" ht="12.75">
      <c r="A141" s="10" t="s">
        <v>105</v>
      </c>
      <c r="B141" s="4" t="s">
        <v>76</v>
      </c>
      <c r="C141" s="13"/>
      <c r="D141" s="9"/>
      <c r="E141" s="9">
        <v>969</v>
      </c>
      <c r="F141" s="9"/>
      <c r="G141" s="9">
        <v>6984.5</v>
      </c>
      <c r="H141" s="9"/>
      <c r="I141" s="9">
        <v>3400</v>
      </c>
      <c r="J141" s="9">
        <v>12738.1</v>
      </c>
      <c r="K141" s="9"/>
      <c r="L141" s="9">
        <v>476964.78</v>
      </c>
      <c r="M141" s="9">
        <v>655</v>
      </c>
      <c r="N141" s="14">
        <v>2344.6</v>
      </c>
      <c r="O141" s="25">
        <f t="shared" si="2"/>
        <v>504055.98</v>
      </c>
    </row>
    <row r="142" spans="1:15" ht="12.75">
      <c r="A142" s="10" t="s">
        <v>105</v>
      </c>
      <c r="B142" s="4" t="s">
        <v>116</v>
      </c>
      <c r="C142" s="13">
        <v>23701.95</v>
      </c>
      <c r="D142" s="9"/>
      <c r="E142" s="9"/>
      <c r="F142" s="9"/>
      <c r="G142" s="9"/>
      <c r="H142" s="9"/>
      <c r="I142" s="9"/>
      <c r="J142" s="9"/>
      <c r="K142" s="9"/>
      <c r="L142" s="9"/>
      <c r="M142" s="9">
        <v>202877.64</v>
      </c>
      <c r="N142" s="14">
        <v>206041.5</v>
      </c>
      <c r="O142" s="25">
        <f t="shared" si="2"/>
        <v>432621.09</v>
      </c>
    </row>
    <row r="143" spans="1:15" ht="12.75">
      <c r="A143" s="10" t="s">
        <v>105</v>
      </c>
      <c r="B143" s="4" t="s">
        <v>117</v>
      </c>
      <c r="C143" s="13">
        <v>17976.6</v>
      </c>
      <c r="D143" s="9">
        <v>51186.75</v>
      </c>
      <c r="E143" s="9"/>
      <c r="F143" s="9"/>
      <c r="G143" s="9">
        <v>23036.41</v>
      </c>
      <c r="H143" s="9">
        <v>13937.74</v>
      </c>
      <c r="I143" s="9">
        <v>28375.93</v>
      </c>
      <c r="J143" s="9">
        <v>14024.5</v>
      </c>
      <c r="K143" s="9">
        <v>27380.94</v>
      </c>
      <c r="L143" s="9">
        <v>18467.25</v>
      </c>
      <c r="M143" s="9">
        <v>26597</v>
      </c>
      <c r="N143" s="14">
        <v>23682.85</v>
      </c>
      <c r="O143" s="25">
        <f t="shared" si="2"/>
        <v>244665.97000000003</v>
      </c>
    </row>
    <row r="144" spans="1:15" ht="12.75">
      <c r="A144" s="10" t="s">
        <v>105</v>
      </c>
      <c r="B144" s="4" t="s">
        <v>118</v>
      </c>
      <c r="C144" s="13">
        <v>34868.31</v>
      </c>
      <c r="D144" s="9">
        <v>54170.42</v>
      </c>
      <c r="E144" s="9">
        <v>67361.53</v>
      </c>
      <c r="F144" s="9">
        <v>61840.28</v>
      </c>
      <c r="G144" s="9">
        <v>-56314.26</v>
      </c>
      <c r="H144" s="9">
        <v>61718.13</v>
      </c>
      <c r="I144" s="9">
        <v>49799.47</v>
      </c>
      <c r="J144" s="9">
        <v>37173.01</v>
      </c>
      <c r="K144" s="9">
        <v>78776.2</v>
      </c>
      <c r="L144" s="9">
        <v>163769.52</v>
      </c>
      <c r="M144" s="9">
        <v>-48684.31</v>
      </c>
      <c r="N144" s="14">
        <v>243985.91</v>
      </c>
      <c r="O144" s="25">
        <f t="shared" si="2"/>
        <v>748464.21</v>
      </c>
    </row>
    <row r="145" spans="1:15" ht="12.75">
      <c r="A145" s="10" t="s">
        <v>105</v>
      </c>
      <c r="B145" s="4" t="s">
        <v>119</v>
      </c>
      <c r="C145" s="13">
        <v>3700</v>
      </c>
      <c r="D145" s="9"/>
      <c r="E145" s="9">
        <v>2102</v>
      </c>
      <c r="F145" s="9"/>
      <c r="G145" s="9"/>
      <c r="H145" s="9"/>
      <c r="I145" s="9"/>
      <c r="J145" s="9"/>
      <c r="K145" s="9"/>
      <c r="L145" s="9">
        <v>2096</v>
      </c>
      <c r="M145" s="9">
        <v>2038</v>
      </c>
      <c r="N145" s="14">
        <v>4222.7</v>
      </c>
      <c r="O145" s="25">
        <f t="shared" si="2"/>
        <v>14158.7</v>
      </c>
    </row>
    <row r="146" spans="1:15" ht="12.75">
      <c r="A146" s="10" t="s">
        <v>105</v>
      </c>
      <c r="B146" s="4" t="s">
        <v>120</v>
      </c>
      <c r="C146" s="13">
        <v>2200</v>
      </c>
      <c r="D146" s="9">
        <v>1750</v>
      </c>
      <c r="E146" s="9"/>
      <c r="F146" s="9"/>
      <c r="G146" s="9"/>
      <c r="H146" s="9">
        <v>9980</v>
      </c>
      <c r="I146" s="9">
        <v>3950</v>
      </c>
      <c r="J146" s="9"/>
      <c r="K146" s="9">
        <v>57</v>
      </c>
      <c r="L146" s="9"/>
      <c r="M146" s="9">
        <v>1197</v>
      </c>
      <c r="N146" s="14">
        <v>14517</v>
      </c>
      <c r="O146" s="25">
        <f t="shared" si="2"/>
        <v>33651</v>
      </c>
    </row>
    <row r="147" spans="1:15" ht="12.75">
      <c r="A147" s="10" t="s">
        <v>105</v>
      </c>
      <c r="B147" s="4" t="s">
        <v>51</v>
      </c>
      <c r="C147" s="13">
        <v>63392</v>
      </c>
      <c r="D147" s="9">
        <v>1049</v>
      </c>
      <c r="E147" s="9"/>
      <c r="F147" s="9"/>
      <c r="G147" s="9"/>
      <c r="H147" s="9"/>
      <c r="I147" s="9"/>
      <c r="J147" s="9"/>
      <c r="K147" s="9"/>
      <c r="L147" s="9"/>
      <c r="M147" s="9"/>
      <c r="N147" s="14">
        <v>-64441</v>
      </c>
      <c r="O147" s="25">
        <f t="shared" si="2"/>
        <v>0</v>
      </c>
    </row>
    <row r="148" spans="1:15" ht="12.75">
      <c r="A148" s="10" t="s">
        <v>105</v>
      </c>
      <c r="B148" s="4" t="s">
        <v>51</v>
      </c>
      <c r="C148" s="13">
        <v>123551.2</v>
      </c>
      <c r="D148" s="9">
        <v>111159.85</v>
      </c>
      <c r="E148" s="9">
        <v>28163.66</v>
      </c>
      <c r="F148" s="9">
        <v>43972</v>
      </c>
      <c r="G148" s="9">
        <v>153507.15</v>
      </c>
      <c r="H148" s="9">
        <v>53451</v>
      </c>
      <c r="I148" s="9">
        <v>176736.07</v>
      </c>
      <c r="J148" s="9">
        <v>78317.6</v>
      </c>
      <c r="K148" s="9">
        <v>104309.36</v>
      </c>
      <c r="L148" s="9">
        <v>101779.1</v>
      </c>
      <c r="M148" s="9">
        <v>18205.2</v>
      </c>
      <c r="N148" s="14">
        <v>48021.05</v>
      </c>
      <c r="O148" s="25">
        <f t="shared" si="2"/>
        <v>1041173.2399999999</v>
      </c>
    </row>
    <row r="149" spans="1:15" ht="12.75">
      <c r="A149" s="10" t="s">
        <v>105</v>
      </c>
      <c r="B149" s="4" t="s">
        <v>121</v>
      </c>
      <c r="C149" s="13">
        <v>3215.11</v>
      </c>
      <c r="D149" s="9"/>
      <c r="E149" s="9">
        <v>3259.86</v>
      </c>
      <c r="F149" s="9"/>
      <c r="G149" s="9">
        <v>5918.87</v>
      </c>
      <c r="H149" s="9">
        <v>21858.32</v>
      </c>
      <c r="I149" s="9">
        <v>5932.28</v>
      </c>
      <c r="J149" s="9">
        <v>315</v>
      </c>
      <c r="K149" s="9">
        <v>24973.62</v>
      </c>
      <c r="L149" s="9">
        <v>6900.4</v>
      </c>
      <c r="M149" s="9">
        <v>-43890.76</v>
      </c>
      <c r="N149" s="14">
        <v>45838.05</v>
      </c>
      <c r="O149" s="25">
        <f t="shared" si="2"/>
        <v>74320.75</v>
      </c>
    </row>
    <row r="150" spans="1:15" ht="12.75">
      <c r="A150" s="10" t="s">
        <v>105</v>
      </c>
      <c r="B150" s="4" t="s">
        <v>122</v>
      </c>
      <c r="C150" s="13">
        <v>39259.72</v>
      </c>
      <c r="D150" s="9">
        <v>10758.75</v>
      </c>
      <c r="E150" s="9">
        <v>5000</v>
      </c>
      <c r="F150" s="9">
        <v>32559.5</v>
      </c>
      <c r="G150" s="9">
        <v>50610</v>
      </c>
      <c r="H150" s="9"/>
      <c r="I150" s="9">
        <v>136262.96</v>
      </c>
      <c r="J150" s="9">
        <v>56625</v>
      </c>
      <c r="K150" s="9">
        <v>49165</v>
      </c>
      <c r="L150" s="9">
        <v>46988.81</v>
      </c>
      <c r="M150" s="9">
        <v>38383.8</v>
      </c>
      <c r="N150" s="14">
        <v>97841.44</v>
      </c>
      <c r="O150" s="25">
        <f t="shared" si="2"/>
        <v>563454.98</v>
      </c>
    </row>
    <row r="151" spans="1:15" ht="12.75">
      <c r="A151" s="10" t="s">
        <v>105</v>
      </c>
      <c r="B151" s="4" t="s">
        <v>123</v>
      </c>
      <c r="C151" s="1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4">
        <v>4202.97</v>
      </c>
      <c r="O151" s="25">
        <f t="shared" si="2"/>
        <v>4202.97</v>
      </c>
    </row>
    <row r="152" spans="1:15" ht="12.75">
      <c r="A152" s="10" t="s">
        <v>105</v>
      </c>
      <c r="B152" s="4" t="s">
        <v>124</v>
      </c>
      <c r="C152" s="13"/>
      <c r="D152" s="9"/>
      <c r="E152" s="9"/>
      <c r="F152" s="9"/>
      <c r="G152" s="9"/>
      <c r="H152" s="9"/>
      <c r="I152" s="9"/>
      <c r="J152" s="9">
        <v>219.57</v>
      </c>
      <c r="K152" s="9"/>
      <c r="L152" s="9"/>
      <c r="M152" s="9"/>
      <c r="N152" s="14"/>
      <c r="O152" s="25">
        <f t="shared" si="2"/>
        <v>219.57</v>
      </c>
    </row>
    <row r="153" spans="1:15" ht="12.75">
      <c r="A153" s="10" t="s">
        <v>105</v>
      </c>
      <c r="B153" s="4" t="s">
        <v>125</v>
      </c>
      <c r="C153" s="13">
        <v>3717</v>
      </c>
      <c r="D153" s="9"/>
      <c r="E153" s="9">
        <v>15950</v>
      </c>
      <c r="F153" s="9">
        <v>17707.9</v>
      </c>
      <c r="G153" s="9">
        <v>0</v>
      </c>
      <c r="H153" s="9"/>
      <c r="I153" s="9"/>
      <c r="J153" s="9">
        <v>971</v>
      </c>
      <c r="K153" s="9">
        <v>800</v>
      </c>
      <c r="L153" s="9">
        <v>285</v>
      </c>
      <c r="M153" s="9"/>
      <c r="N153" s="14"/>
      <c r="O153" s="25">
        <f t="shared" si="2"/>
        <v>39430.9</v>
      </c>
    </row>
    <row r="154" spans="1:15" ht="12.75">
      <c r="A154" s="10" t="s">
        <v>105</v>
      </c>
      <c r="B154" s="4" t="s">
        <v>24</v>
      </c>
      <c r="C154" s="13">
        <v>16309.03</v>
      </c>
      <c r="D154" s="9">
        <v>14002.26</v>
      </c>
      <c r="E154" s="9">
        <v>14917.34</v>
      </c>
      <c r="F154" s="9">
        <v>13193.27</v>
      </c>
      <c r="G154" s="9">
        <v>15100.79</v>
      </c>
      <c r="H154" s="9">
        <v>15634.73</v>
      </c>
      <c r="I154" s="9">
        <v>10302.06</v>
      </c>
      <c r="J154" s="9">
        <v>11513.65</v>
      </c>
      <c r="K154" s="9">
        <v>2566.83</v>
      </c>
      <c r="L154" s="9">
        <v>1655.93</v>
      </c>
      <c r="M154" s="9">
        <v>-66658.13</v>
      </c>
      <c r="N154" s="14">
        <v>-48567.31</v>
      </c>
      <c r="O154" s="25">
        <f t="shared" si="2"/>
        <v>-29.550000000017462</v>
      </c>
    </row>
    <row r="155" spans="1:15" ht="12.75">
      <c r="A155" s="10" t="s">
        <v>105</v>
      </c>
      <c r="B155" s="4" t="s">
        <v>24</v>
      </c>
      <c r="C155" s="13">
        <v>33428.36</v>
      </c>
      <c r="D155" s="9">
        <v>40068.17</v>
      </c>
      <c r="E155" s="9">
        <v>39804.74</v>
      </c>
      <c r="F155" s="9">
        <v>45402.78</v>
      </c>
      <c r="G155" s="9">
        <v>45538.29</v>
      </c>
      <c r="H155" s="9">
        <v>47496.59</v>
      </c>
      <c r="I155" s="9">
        <v>49666.38</v>
      </c>
      <c r="J155" s="9">
        <v>47518.98</v>
      </c>
      <c r="K155" s="9">
        <v>65293.51</v>
      </c>
      <c r="L155" s="9">
        <v>65350.15</v>
      </c>
      <c r="M155" s="9">
        <v>111267.06</v>
      </c>
      <c r="N155" s="14">
        <v>88683.69</v>
      </c>
      <c r="O155" s="25">
        <f t="shared" si="2"/>
        <v>679518.7</v>
      </c>
    </row>
    <row r="156" spans="1:15" ht="12.75">
      <c r="A156" s="10" t="s">
        <v>105</v>
      </c>
      <c r="B156" s="4" t="s">
        <v>77</v>
      </c>
      <c r="C156" s="13">
        <v>4846.62</v>
      </c>
      <c r="D156" s="9"/>
      <c r="E156" s="9">
        <v>695.25</v>
      </c>
      <c r="F156" s="9">
        <v>11947.26</v>
      </c>
      <c r="G156" s="9"/>
      <c r="H156" s="9">
        <v>4774.29</v>
      </c>
      <c r="I156" s="9">
        <v>-1007</v>
      </c>
      <c r="J156" s="9">
        <v>10042.94</v>
      </c>
      <c r="K156" s="9">
        <v>1429.58</v>
      </c>
      <c r="L156" s="9">
        <v>10456.06</v>
      </c>
      <c r="M156" s="9">
        <v>1207.98</v>
      </c>
      <c r="N156" s="14">
        <v>-42103.98</v>
      </c>
      <c r="O156" s="25">
        <f t="shared" si="2"/>
        <v>2289</v>
      </c>
    </row>
    <row r="157" spans="1:15" ht="12.75">
      <c r="A157" s="10" t="s">
        <v>105</v>
      </c>
      <c r="B157" s="4" t="s">
        <v>77</v>
      </c>
      <c r="C157" s="13">
        <v>42858.99</v>
      </c>
      <c r="D157" s="9">
        <v>32635.01</v>
      </c>
      <c r="E157" s="9">
        <v>50358.08</v>
      </c>
      <c r="F157" s="9">
        <v>45480.2</v>
      </c>
      <c r="G157" s="9">
        <v>61866.16</v>
      </c>
      <c r="H157" s="9">
        <v>53358.32</v>
      </c>
      <c r="I157" s="9">
        <v>66310.39</v>
      </c>
      <c r="J157" s="9">
        <v>52208.8</v>
      </c>
      <c r="K157" s="9">
        <v>65024.99</v>
      </c>
      <c r="L157" s="9">
        <v>52731.16</v>
      </c>
      <c r="M157" s="9">
        <v>-9682.33</v>
      </c>
      <c r="N157" s="14">
        <v>160625.22</v>
      </c>
      <c r="O157" s="25">
        <f t="shared" si="2"/>
        <v>673774.99</v>
      </c>
    </row>
    <row r="158" spans="1:15" ht="12.75">
      <c r="A158" s="10" t="s">
        <v>105</v>
      </c>
      <c r="B158" s="4" t="s">
        <v>25</v>
      </c>
      <c r="C158" s="13">
        <v>8419.97</v>
      </c>
      <c r="D158" s="9">
        <v>4063.99</v>
      </c>
      <c r="E158" s="9">
        <v>1186.56</v>
      </c>
      <c r="F158" s="9">
        <v>254.14</v>
      </c>
      <c r="G158" s="9"/>
      <c r="H158" s="9">
        <v>-349.6</v>
      </c>
      <c r="I158" s="9">
        <v>644.56</v>
      </c>
      <c r="J158" s="9">
        <v>1168.98</v>
      </c>
      <c r="K158" s="9"/>
      <c r="L158" s="9"/>
      <c r="M158" s="9">
        <v>-7974.27</v>
      </c>
      <c r="N158" s="14">
        <v>-7414.33</v>
      </c>
      <c r="O158" s="25">
        <f t="shared" si="2"/>
        <v>0</v>
      </c>
    </row>
    <row r="159" spans="1:15" ht="12.75">
      <c r="A159" s="10" t="s">
        <v>105</v>
      </c>
      <c r="B159" s="4" t="s">
        <v>25</v>
      </c>
      <c r="C159" s="13">
        <v>24030</v>
      </c>
      <c r="D159" s="9">
        <v>34190.49</v>
      </c>
      <c r="E159" s="9">
        <v>65989.92</v>
      </c>
      <c r="F159" s="9">
        <v>224287.23</v>
      </c>
      <c r="G159" s="9">
        <v>236878.07</v>
      </c>
      <c r="H159" s="9">
        <v>129337.48</v>
      </c>
      <c r="I159" s="9">
        <v>240738.73</v>
      </c>
      <c r="J159" s="9">
        <v>125617.01</v>
      </c>
      <c r="K159" s="9">
        <v>130358.55</v>
      </c>
      <c r="L159" s="9">
        <v>125883.68</v>
      </c>
      <c r="M159" s="9">
        <v>68379.09</v>
      </c>
      <c r="N159" s="14">
        <v>146018.77</v>
      </c>
      <c r="O159" s="25">
        <f t="shared" si="2"/>
        <v>1551709.02</v>
      </c>
    </row>
    <row r="160" spans="1:15" ht="12.75">
      <c r="A160" s="10" t="s">
        <v>105</v>
      </c>
      <c r="B160" s="4" t="s">
        <v>78</v>
      </c>
      <c r="C160" s="13">
        <v>4634.36</v>
      </c>
      <c r="D160" s="9">
        <v>69635.25</v>
      </c>
      <c r="E160" s="9"/>
      <c r="F160" s="9"/>
      <c r="G160" s="9"/>
      <c r="H160" s="9">
        <v>-46702.15</v>
      </c>
      <c r="I160" s="9"/>
      <c r="J160" s="9"/>
      <c r="K160" s="9"/>
      <c r="L160" s="9"/>
      <c r="M160" s="9"/>
      <c r="N160" s="14">
        <v>-27567.46</v>
      </c>
      <c r="O160" s="25">
        <f t="shared" si="2"/>
        <v>0</v>
      </c>
    </row>
    <row r="161" spans="1:15" ht="12.75">
      <c r="A161" s="10" t="s">
        <v>105</v>
      </c>
      <c r="B161" s="4" t="s">
        <v>78</v>
      </c>
      <c r="C161" s="13">
        <v>58955</v>
      </c>
      <c r="D161" s="9">
        <v>25428.57</v>
      </c>
      <c r="E161" s="9">
        <v>34102.93</v>
      </c>
      <c r="F161" s="9">
        <v>74529.92</v>
      </c>
      <c r="G161" s="9">
        <v>28985.51</v>
      </c>
      <c r="H161" s="9">
        <v>246526.23</v>
      </c>
      <c r="I161" s="9">
        <v>16974.44</v>
      </c>
      <c r="J161" s="9">
        <v>26462.61</v>
      </c>
      <c r="K161" s="9">
        <v>24880.37</v>
      </c>
      <c r="L161" s="9">
        <v>170154.73</v>
      </c>
      <c r="M161" s="9">
        <v>53260.35</v>
      </c>
      <c r="N161" s="14">
        <v>572309.17</v>
      </c>
      <c r="O161" s="25">
        <f t="shared" si="2"/>
        <v>1332569.83</v>
      </c>
    </row>
    <row r="162" spans="1:15" ht="12.75">
      <c r="A162" s="10" t="s">
        <v>105</v>
      </c>
      <c r="B162" s="4" t="s">
        <v>40</v>
      </c>
      <c r="C162" s="13">
        <v>5841.28</v>
      </c>
      <c r="D162" s="9">
        <v>1240.25</v>
      </c>
      <c r="E162" s="9">
        <v>237.87</v>
      </c>
      <c r="F162" s="9">
        <v>-598.67</v>
      </c>
      <c r="G162" s="9"/>
      <c r="H162" s="9"/>
      <c r="I162" s="9">
        <v>432.37</v>
      </c>
      <c r="J162" s="9"/>
      <c r="K162" s="9">
        <v>26788.01</v>
      </c>
      <c r="L162" s="9"/>
      <c r="M162" s="9">
        <v>-2146.27</v>
      </c>
      <c r="N162" s="14">
        <v>-31794.84</v>
      </c>
      <c r="O162" s="25">
        <f t="shared" si="2"/>
        <v>0</v>
      </c>
    </row>
    <row r="163" spans="1:15" ht="12.75">
      <c r="A163" s="10" t="s">
        <v>105</v>
      </c>
      <c r="B163" s="4" t="s">
        <v>40</v>
      </c>
      <c r="C163" s="13">
        <v>12023.19</v>
      </c>
      <c r="D163" s="9">
        <v>35315.67</v>
      </c>
      <c r="E163" s="9">
        <v>12083.85</v>
      </c>
      <c r="F163" s="9">
        <v>81886.62</v>
      </c>
      <c r="G163" s="9">
        <v>71071.33</v>
      </c>
      <c r="H163" s="9">
        <v>64695.02</v>
      </c>
      <c r="I163" s="9">
        <v>33096.18</v>
      </c>
      <c r="J163" s="9">
        <v>37430.87</v>
      </c>
      <c r="K163" s="9">
        <v>43282.61</v>
      </c>
      <c r="L163" s="9">
        <v>85204.86</v>
      </c>
      <c r="M163" s="9">
        <v>78193.88</v>
      </c>
      <c r="N163" s="14">
        <v>102325.21</v>
      </c>
      <c r="O163" s="25">
        <f t="shared" si="2"/>
        <v>656609.2899999999</v>
      </c>
    </row>
    <row r="164" spans="1:15" ht="12.75">
      <c r="A164" s="10" t="s">
        <v>105</v>
      </c>
      <c r="B164" s="4" t="s">
        <v>41</v>
      </c>
      <c r="C164" s="13">
        <v>15243.5</v>
      </c>
      <c r="D164" s="9">
        <v>5402.6</v>
      </c>
      <c r="E164" s="9">
        <v>1096.28</v>
      </c>
      <c r="F164" s="9">
        <v>426.27</v>
      </c>
      <c r="G164" s="9"/>
      <c r="H164" s="9">
        <v>-774.78</v>
      </c>
      <c r="I164" s="9">
        <v>-3713.1</v>
      </c>
      <c r="J164" s="9">
        <v>97.6</v>
      </c>
      <c r="K164" s="9"/>
      <c r="L164" s="9">
        <v>655.56</v>
      </c>
      <c r="M164" s="9">
        <v>-11987.12</v>
      </c>
      <c r="N164" s="14">
        <v>-6591.26</v>
      </c>
      <c r="O164" s="25">
        <f t="shared" si="2"/>
        <v>-144.45000000000073</v>
      </c>
    </row>
    <row r="165" spans="1:15" ht="12.75">
      <c r="A165" s="10" t="s">
        <v>105</v>
      </c>
      <c r="B165" s="4" t="s">
        <v>41</v>
      </c>
      <c r="C165" s="13">
        <v>26740.76</v>
      </c>
      <c r="D165" s="9">
        <v>41486.62</v>
      </c>
      <c r="E165" s="9">
        <v>55111.33</v>
      </c>
      <c r="F165" s="9">
        <v>191544.05</v>
      </c>
      <c r="G165" s="9">
        <v>153637.2</v>
      </c>
      <c r="H165" s="9">
        <v>139890.67</v>
      </c>
      <c r="I165" s="9">
        <v>146164.51</v>
      </c>
      <c r="J165" s="9">
        <v>114415.96</v>
      </c>
      <c r="K165" s="9">
        <v>213117.23</v>
      </c>
      <c r="L165" s="9">
        <v>161367.9</v>
      </c>
      <c r="M165" s="9">
        <v>139668.52</v>
      </c>
      <c r="N165" s="14">
        <v>176577.11</v>
      </c>
      <c r="O165" s="25">
        <f t="shared" si="2"/>
        <v>1559721.8599999999</v>
      </c>
    </row>
    <row r="166" spans="1:15" ht="12.75">
      <c r="A166" s="10" t="s">
        <v>105</v>
      </c>
      <c r="B166" s="4" t="s">
        <v>42</v>
      </c>
      <c r="C166" s="13">
        <v>11897.25</v>
      </c>
      <c r="D166" s="9">
        <v>6752.98</v>
      </c>
      <c r="E166" s="9">
        <v>538.81</v>
      </c>
      <c r="F166" s="9">
        <v>2370.03</v>
      </c>
      <c r="G166" s="9"/>
      <c r="H166" s="9">
        <v>817.42</v>
      </c>
      <c r="I166" s="9">
        <v>-29737.38</v>
      </c>
      <c r="J166" s="9">
        <v>22</v>
      </c>
      <c r="K166" s="9"/>
      <c r="L166" s="9">
        <v>194.8</v>
      </c>
      <c r="M166" s="9">
        <v>-7615.94</v>
      </c>
      <c r="N166" s="14">
        <v>14820.48</v>
      </c>
      <c r="O166" s="25">
        <f t="shared" si="2"/>
        <v>60.44999999999709</v>
      </c>
    </row>
    <row r="167" spans="1:15" ht="12.75">
      <c r="A167" s="10" t="s">
        <v>105</v>
      </c>
      <c r="B167" s="4" t="s">
        <v>42</v>
      </c>
      <c r="C167" s="13">
        <v>38170.22</v>
      </c>
      <c r="D167" s="9">
        <v>98053.36</v>
      </c>
      <c r="E167" s="9">
        <v>68916.26</v>
      </c>
      <c r="F167" s="9">
        <v>122901.22</v>
      </c>
      <c r="G167" s="9">
        <v>110525.46</v>
      </c>
      <c r="H167" s="9">
        <v>82856.93</v>
      </c>
      <c r="I167" s="9">
        <v>125950.95</v>
      </c>
      <c r="J167" s="9">
        <v>74611.66</v>
      </c>
      <c r="K167" s="9">
        <v>55090.49</v>
      </c>
      <c r="L167" s="9">
        <v>64458.12</v>
      </c>
      <c r="M167" s="9">
        <v>153060.29</v>
      </c>
      <c r="N167" s="14">
        <v>237341.18</v>
      </c>
      <c r="O167" s="25">
        <f t="shared" si="2"/>
        <v>1231936.1400000001</v>
      </c>
    </row>
    <row r="168" spans="1:15" ht="12.75">
      <c r="A168" s="10" t="s">
        <v>105</v>
      </c>
      <c r="B168" s="4" t="s">
        <v>43</v>
      </c>
      <c r="C168" s="13">
        <v>13623</v>
      </c>
      <c r="D168" s="9">
        <v>6961</v>
      </c>
      <c r="E168" s="9"/>
      <c r="F168" s="9">
        <v>3024</v>
      </c>
      <c r="G168" s="9"/>
      <c r="H168" s="9"/>
      <c r="I168" s="9">
        <v>-43164.42</v>
      </c>
      <c r="J168" s="9"/>
      <c r="K168" s="9"/>
      <c r="L168" s="9"/>
      <c r="M168" s="9">
        <v>-3204</v>
      </c>
      <c r="N168" s="14">
        <v>22760.42</v>
      </c>
      <c r="O168" s="25">
        <f t="shared" si="2"/>
        <v>0</v>
      </c>
    </row>
    <row r="169" spans="1:15" ht="12.75">
      <c r="A169" s="10" t="s">
        <v>105</v>
      </c>
      <c r="B169" s="4" t="s">
        <v>43</v>
      </c>
      <c r="C169" s="13">
        <v>2576</v>
      </c>
      <c r="D169" s="9">
        <v>22204.73</v>
      </c>
      <c r="E169" s="9">
        <v>13809.38</v>
      </c>
      <c r="F169" s="9">
        <v>41126.65</v>
      </c>
      <c r="G169" s="9">
        <v>34860.31</v>
      </c>
      <c r="H169" s="9">
        <v>33087.51</v>
      </c>
      <c r="I169" s="9">
        <v>83510.49</v>
      </c>
      <c r="J169" s="9">
        <v>19020.88</v>
      </c>
      <c r="K169" s="9">
        <v>38373.81</v>
      </c>
      <c r="L169" s="9">
        <v>34819.89</v>
      </c>
      <c r="M169" s="9">
        <v>42192.81</v>
      </c>
      <c r="N169" s="14">
        <v>9011.14</v>
      </c>
      <c r="O169" s="25">
        <f t="shared" si="2"/>
        <v>374593.60000000003</v>
      </c>
    </row>
    <row r="170" spans="1:15" ht="12.75">
      <c r="A170" s="10" t="s">
        <v>105</v>
      </c>
      <c r="B170" s="4" t="s">
        <v>44</v>
      </c>
      <c r="C170" s="13">
        <v>641.5</v>
      </c>
      <c r="D170" s="9">
        <v>1308</v>
      </c>
      <c r="E170" s="9">
        <v>-347</v>
      </c>
      <c r="F170" s="9"/>
      <c r="G170" s="9"/>
      <c r="H170" s="9"/>
      <c r="I170" s="9">
        <v>-48</v>
      </c>
      <c r="J170" s="9"/>
      <c r="K170" s="9"/>
      <c r="L170" s="9">
        <v>105</v>
      </c>
      <c r="M170" s="9">
        <v>-57</v>
      </c>
      <c r="N170" s="14">
        <v>-1573.5</v>
      </c>
      <c r="O170" s="25">
        <f t="shared" si="2"/>
        <v>29</v>
      </c>
    </row>
    <row r="171" spans="1:15" ht="12.75">
      <c r="A171" s="10" t="s">
        <v>105</v>
      </c>
      <c r="B171" s="4" t="s">
        <v>44</v>
      </c>
      <c r="C171" s="13">
        <v>728.3</v>
      </c>
      <c r="D171" s="9">
        <v>2622.5</v>
      </c>
      <c r="E171" s="9">
        <v>2575.8</v>
      </c>
      <c r="F171" s="9">
        <v>3075</v>
      </c>
      <c r="G171" s="9">
        <v>8655.4</v>
      </c>
      <c r="H171" s="9">
        <v>6370.6</v>
      </c>
      <c r="I171" s="9">
        <v>4477.6</v>
      </c>
      <c r="J171" s="9">
        <v>3788.5</v>
      </c>
      <c r="K171" s="9">
        <v>5972.8</v>
      </c>
      <c r="L171" s="9">
        <v>2661.2</v>
      </c>
      <c r="M171" s="9">
        <v>1635.24</v>
      </c>
      <c r="N171" s="14">
        <v>12960.26</v>
      </c>
      <c r="O171" s="25">
        <f t="shared" si="2"/>
        <v>55523.2</v>
      </c>
    </row>
    <row r="172" spans="1:15" ht="12.75">
      <c r="A172" s="10" t="s">
        <v>105</v>
      </c>
      <c r="B172" s="4" t="s">
        <v>45</v>
      </c>
      <c r="C172" s="13">
        <v>376.09</v>
      </c>
      <c r="D172" s="9">
        <v>20</v>
      </c>
      <c r="E172" s="9"/>
      <c r="F172" s="9"/>
      <c r="G172" s="9"/>
      <c r="H172" s="9"/>
      <c r="I172" s="9"/>
      <c r="J172" s="9"/>
      <c r="K172" s="9"/>
      <c r="L172" s="9"/>
      <c r="M172" s="9">
        <v>-376.09</v>
      </c>
      <c r="N172" s="14">
        <v>-20</v>
      </c>
      <c r="O172" s="25">
        <f t="shared" si="2"/>
        <v>0</v>
      </c>
    </row>
    <row r="173" spans="1:15" ht="12.75">
      <c r="A173" s="10" t="s">
        <v>105</v>
      </c>
      <c r="B173" s="4" t="s">
        <v>45</v>
      </c>
      <c r="C173" s="13"/>
      <c r="D173" s="9">
        <v>61.31</v>
      </c>
      <c r="E173" s="9">
        <v>36.54</v>
      </c>
      <c r="F173" s="9">
        <v>1566.2</v>
      </c>
      <c r="G173" s="9">
        <v>623.27</v>
      </c>
      <c r="H173" s="9">
        <v>0</v>
      </c>
      <c r="I173" s="9">
        <v>18.5</v>
      </c>
      <c r="J173" s="9"/>
      <c r="K173" s="9">
        <v>110.24</v>
      </c>
      <c r="L173" s="9">
        <v>2610.81</v>
      </c>
      <c r="M173" s="9">
        <v>796.08</v>
      </c>
      <c r="N173" s="14">
        <v>921.58</v>
      </c>
      <c r="O173" s="25">
        <f t="shared" si="2"/>
        <v>6744.529999999999</v>
      </c>
    </row>
    <row r="174" spans="1:15" ht="12.75">
      <c r="A174" s="10" t="s">
        <v>105</v>
      </c>
      <c r="B174" s="4" t="s">
        <v>46</v>
      </c>
      <c r="C174" s="13"/>
      <c r="D174" s="9">
        <v>163.5</v>
      </c>
      <c r="E174" s="9">
        <v>4.5</v>
      </c>
      <c r="F174" s="9"/>
      <c r="G174" s="9"/>
      <c r="H174" s="9">
        <v>16.5</v>
      </c>
      <c r="I174" s="9">
        <v>120</v>
      </c>
      <c r="J174" s="9"/>
      <c r="K174" s="9"/>
      <c r="L174" s="9"/>
      <c r="M174" s="9">
        <v>-134</v>
      </c>
      <c r="N174" s="14">
        <v>-115.5</v>
      </c>
      <c r="O174" s="25">
        <f t="shared" si="2"/>
        <v>55</v>
      </c>
    </row>
    <row r="175" spans="1:15" ht="12.75">
      <c r="A175" s="10" t="s">
        <v>105</v>
      </c>
      <c r="B175" s="4" t="s">
        <v>46</v>
      </c>
      <c r="C175" s="13">
        <v>1037</v>
      </c>
      <c r="D175" s="9">
        <v>1555</v>
      </c>
      <c r="E175" s="9">
        <v>1456.5</v>
      </c>
      <c r="F175" s="9">
        <v>4245.59</v>
      </c>
      <c r="G175" s="9">
        <v>5043.37</v>
      </c>
      <c r="H175" s="9">
        <v>4312.93</v>
      </c>
      <c r="I175" s="9">
        <v>6199.7</v>
      </c>
      <c r="J175" s="9">
        <v>4488.6</v>
      </c>
      <c r="K175" s="9">
        <v>2687.1</v>
      </c>
      <c r="L175" s="9">
        <v>2678.9</v>
      </c>
      <c r="M175" s="9">
        <v>1236.9</v>
      </c>
      <c r="N175" s="14">
        <v>6015.86</v>
      </c>
      <c r="O175" s="25">
        <f t="shared" si="2"/>
        <v>40957.450000000004</v>
      </c>
    </row>
    <row r="176" spans="1:15" ht="12.75">
      <c r="A176" s="10" t="s">
        <v>105</v>
      </c>
      <c r="B176" s="4" t="s">
        <v>126</v>
      </c>
      <c r="C176" s="13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4">
        <v>-18839567.29</v>
      </c>
      <c r="O176" s="25">
        <f t="shared" si="2"/>
        <v>-18839567.29</v>
      </c>
    </row>
    <row r="177" spans="1:15" ht="12.75">
      <c r="A177" s="10" t="s">
        <v>105</v>
      </c>
      <c r="B177" s="4" t="s">
        <v>79</v>
      </c>
      <c r="C177" s="13">
        <v>184243.37</v>
      </c>
      <c r="D177" s="9">
        <v>-4438.49</v>
      </c>
      <c r="E177" s="9"/>
      <c r="F177" s="9"/>
      <c r="G177" s="9"/>
      <c r="H177" s="9"/>
      <c r="I177" s="9"/>
      <c r="J177" s="9"/>
      <c r="K177" s="9"/>
      <c r="L177" s="9"/>
      <c r="M177" s="9">
        <v>-189763.12</v>
      </c>
      <c r="N177" s="14">
        <v>9958.24</v>
      </c>
      <c r="O177" s="25">
        <f t="shared" si="2"/>
        <v>0</v>
      </c>
    </row>
    <row r="178" spans="1:15" ht="12.75">
      <c r="A178" s="10" t="s">
        <v>105</v>
      </c>
      <c r="B178" s="4" t="s">
        <v>79</v>
      </c>
      <c r="C178" s="13">
        <v>393975.99</v>
      </c>
      <c r="D178" s="9">
        <v>770782.19</v>
      </c>
      <c r="E178" s="9">
        <v>297104.7</v>
      </c>
      <c r="F178" s="9">
        <v>293004.75</v>
      </c>
      <c r="G178" s="9">
        <v>172096.27</v>
      </c>
      <c r="H178" s="9">
        <v>325849.42</v>
      </c>
      <c r="I178" s="9">
        <v>485615.3</v>
      </c>
      <c r="J178" s="9">
        <v>310380.86</v>
      </c>
      <c r="K178" s="9">
        <v>265463.97</v>
      </c>
      <c r="L178" s="9">
        <v>177564</v>
      </c>
      <c r="M178" s="9">
        <v>376620.33</v>
      </c>
      <c r="N178" s="14">
        <v>654939.01</v>
      </c>
      <c r="O178" s="25">
        <f t="shared" si="2"/>
        <v>4523396.789999999</v>
      </c>
    </row>
    <row r="179" spans="1:15" ht="12.75">
      <c r="A179" s="10" t="s">
        <v>105</v>
      </c>
      <c r="B179" s="4" t="s">
        <v>80</v>
      </c>
      <c r="C179" s="13">
        <v>37151.33</v>
      </c>
      <c r="D179" s="9">
        <v>36121.14</v>
      </c>
      <c r="E179" s="9"/>
      <c r="F179" s="9">
        <v>5176.44</v>
      </c>
      <c r="G179" s="9"/>
      <c r="H179" s="9">
        <v>14100.66</v>
      </c>
      <c r="I179" s="9">
        <v>-23528.92</v>
      </c>
      <c r="J179" s="9">
        <v>1646.16</v>
      </c>
      <c r="K179" s="9"/>
      <c r="L179" s="9">
        <v>3689.98</v>
      </c>
      <c r="M179" s="9">
        <v>-22340.73</v>
      </c>
      <c r="N179" s="14">
        <v>-52016.06</v>
      </c>
      <c r="O179" s="25">
        <f t="shared" si="2"/>
        <v>0</v>
      </c>
    </row>
    <row r="180" spans="1:15" ht="12.75">
      <c r="A180" s="10" t="s">
        <v>105</v>
      </c>
      <c r="B180" s="4" t="s">
        <v>80</v>
      </c>
      <c r="C180" s="13">
        <v>121584.77</v>
      </c>
      <c r="D180" s="9">
        <v>372501.93</v>
      </c>
      <c r="E180" s="9">
        <v>281976.21</v>
      </c>
      <c r="F180" s="9">
        <v>488745.88</v>
      </c>
      <c r="G180" s="9">
        <v>217781.68</v>
      </c>
      <c r="H180" s="9">
        <v>237929.87</v>
      </c>
      <c r="I180" s="9">
        <v>822114.67</v>
      </c>
      <c r="J180" s="9">
        <v>1151179.1</v>
      </c>
      <c r="K180" s="9">
        <v>573215.8</v>
      </c>
      <c r="L180" s="9">
        <v>328518.39</v>
      </c>
      <c r="M180" s="9">
        <v>675891.8699999987</v>
      </c>
      <c r="N180" s="14">
        <v>1060864.54</v>
      </c>
      <c r="O180" s="25">
        <f t="shared" si="2"/>
        <v>6332304.709999998</v>
      </c>
    </row>
    <row r="181" spans="1:15" ht="12.75">
      <c r="A181" s="10" t="s">
        <v>105</v>
      </c>
      <c r="B181" s="4" t="s">
        <v>127</v>
      </c>
      <c r="C181" s="13"/>
      <c r="D181" s="9">
        <v>31.99</v>
      </c>
      <c r="E181" s="9"/>
      <c r="F181" s="9">
        <v>607.29</v>
      </c>
      <c r="G181" s="9"/>
      <c r="H181" s="9">
        <v>350.44</v>
      </c>
      <c r="I181" s="9">
        <v>460.5</v>
      </c>
      <c r="J181" s="9">
        <v>-512.03</v>
      </c>
      <c r="K181" s="9">
        <v>507.04</v>
      </c>
      <c r="L181" s="9">
        <v>360</v>
      </c>
      <c r="M181" s="9"/>
      <c r="N181" s="14">
        <v>1999.34</v>
      </c>
      <c r="O181" s="25">
        <f t="shared" si="2"/>
        <v>3804.5699999999997</v>
      </c>
    </row>
    <row r="182" spans="1:15" ht="12.75">
      <c r="A182" s="10" t="s">
        <v>105</v>
      </c>
      <c r="B182" s="4" t="s">
        <v>128</v>
      </c>
      <c r="C182" s="13">
        <v>1737.12</v>
      </c>
      <c r="D182" s="9"/>
      <c r="E182" s="9">
        <v>1377.38</v>
      </c>
      <c r="F182" s="9"/>
      <c r="G182" s="9"/>
      <c r="H182" s="9">
        <v>110.24</v>
      </c>
      <c r="I182" s="9">
        <v>499.86</v>
      </c>
      <c r="J182" s="9"/>
      <c r="K182" s="9"/>
      <c r="L182" s="9"/>
      <c r="M182" s="9"/>
      <c r="N182" s="14">
        <v>2013.4</v>
      </c>
      <c r="O182" s="25">
        <f t="shared" si="2"/>
        <v>5738</v>
      </c>
    </row>
    <row r="183" spans="1:15" ht="12.75">
      <c r="A183" s="10" t="s">
        <v>105</v>
      </c>
      <c r="B183" s="4" t="s">
        <v>129</v>
      </c>
      <c r="C183" s="13">
        <v>70</v>
      </c>
      <c r="D183" s="9"/>
      <c r="E183" s="9">
        <v>123.75</v>
      </c>
      <c r="F183" s="9">
        <v>120.3</v>
      </c>
      <c r="G183" s="9">
        <v>1580</v>
      </c>
      <c r="H183" s="9"/>
      <c r="I183" s="9"/>
      <c r="J183" s="9">
        <v>3146</v>
      </c>
      <c r="K183" s="9"/>
      <c r="L183" s="9"/>
      <c r="M183" s="9">
        <v>130.98</v>
      </c>
      <c r="N183" s="14"/>
      <c r="O183" s="25">
        <f t="shared" si="2"/>
        <v>5171.03</v>
      </c>
    </row>
    <row r="184" spans="1:15" ht="12.75">
      <c r="A184" s="10" t="s">
        <v>105</v>
      </c>
      <c r="B184" s="4" t="s">
        <v>130</v>
      </c>
      <c r="C184" s="13"/>
      <c r="D184" s="9"/>
      <c r="E184" s="9"/>
      <c r="F184" s="9"/>
      <c r="G184" s="9"/>
      <c r="H184" s="9"/>
      <c r="I184" s="9"/>
      <c r="J184" s="9"/>
      <c r="K184" s="9"/>
      <c r="L184" s="9">
        <v>753.6</v>
      </c>
      <c r="M184" s="9"/>
      <c r="N184" s="14"/>
      <c r="O184" s="25">
        <f t="shared" si="2"/>
        <v>753.6</v>
      </c>
    </row>
    <row r="185" spans="1:15" ht="12.75">
      <c r="A185" s="10" t="s">
        <v>105</v>
      </c>
      <c r="B185" s="4" t="s">
        <v>81</v>
      </c>
      <c r="C185" s="13">
        <v>19501.39</v>
      </c>
      <c r="D185" s="9"/>
      <c r="E185" s="9"/>
      <c r="F185" s="9"/>
      <c r="G185" s="9"/>
      <c r="H185" s="9">
        <v>84</v>
      </c>
      <c r="I185" s="9"/>
      <c r="J185" s="9">
        <v>5061.71</v>
      </c>
      <c r="K185" s="9"/>
      <c r="L185" s="9"/>
      <c r="M185" s="9">
        <v>-5224.46</v>
      </c>
      <c r="N185" s="14">
        <v>-19422.64</v>
      </c>
      <c r="O185" s="25">
        <f t="shared" si="2"/>
        <v>0</v>
      </c>
    </row>
    <row r="186" spans="1:15" ht="12.75">
      <c r="A186" s="10" t="s">
        <v>105</v>
      </c>
      <c r="B186" s="4" t="s">
        <v>81</v>
      </c>
      <c r="C186" s="13">
        <v>154043.74</v>
      </c>
      <c r="D186" s="9">
        <v>28866.25</v>
      </c>
      <c r="E186" s="9">
        <v>166485.2</v>
      </c>
      <c r="F186" s="9">
        <v>102321.57</v>
      </c>
      <c r="G186" s="9">
        <v>409756.78</v>
      </c>
      <c r="H186" s="9">
        <v>218117.89</v>
      </c>
      <c r="I186" s="9">
        <v>73995.12</v>
      </c>
      <c r="J186" s="9">
        <v>30910.56</v>
      </c>
      <c r="K186" s="9">
        <v>99155.61</v>
      </c>
      <c r="L186" s="9">
        <v>406675.06</v>
      </c>
      <c r="M186" s="9">
        <v>171399.43</v>
      </c>
      <c r="N186" s="14">
        <v>2049420.72</v>
      </c>
      <c r="O186" s="25">
        <f t="shared" si="2"/>
        <v>3911147.9300000006</v>
      </c>
    </row>
    <row r="187" spans="1:15" ht="12.75">
      <c r="A187" s="10" t="s">
        <v>105</v>
      </c>
      <c r="B187" s="4" t="s">
        <v>82</v>
      </c>
      <c r="C187" s="13">
        <v>3511.24</v>
      </c>
      <c r="D187" s="9"/>
      <c r="E187" s="9"/>
      <c r="F187" s="9"/>
      <c r="G187" s="9"/>
      <c r="H187" s="9"/>
      <c r="I187" s="9"/>
      <c r="J187" s="9"/>
      <c r="K187" s="9"/>
      <c r="L187" s="9"/>
      <c r="M187" s="9">
        <v>-3511.24</v>
      </c>
      <c r="N187" s="14"/>
      <c r="O187" s="25">
        <f t="shared" si="2"/>
        <v>0</v>
      </c>
    </row>
    <row r="188" spans="1:15" ht="12.75">
      <c r="A188" s="10" t="s">
        <v>105</v>
      </c>
      <c r="B188" s="4" t="s">
        <v>82</v>
      </c>
      <c r="C188" s="13"/>
      <c r="D188" s="9"/>
      <c r="E188" s="9">
        <v>9957</v>
      </c>
      <c r="F188" s="9">
        <v>6930</v>
      </c>
      <c r="G188" s="9"/>
      <c r="H188" s="9"/>
      <c r="I188" s="9"/>
      <c r="J188" s="9">
        <v>3636</v>
      </c>
      <c r="K188" s="9"/>
      <c r="L188" s="9"/>
      <c r="M188" s="9">
        <v>3511.24</v>
      </c>
      <c r="N188" s="14">
        <v>2397.93</v>
      </c>
      <c r="O188" s="25">
        <f t="shared" si="2"/>
        <v>26432.17</v>
      </c>
    </row>
    <row r="189" spans="1:15" ht="12.75">
      <c r="A189" s="10" t="s">
        <v>105</v>
      </c>
      <c r="B189" s="4" t="s">
        <v>83</v>
      </c>
      <c r="C189" s="13">
        <v>7108.45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4">
        <v>-7108.45</v>
      </c>
      <c r="O189" s="25">
        <f t="shared" si="2"/>
        <v>0</v>
      </c>
    </row>
    <row r="190" spans="1:15" ht="12.75">
      <c r="A190" s="10" t="s">
        <v>105</v>
      </c>
      <c r="B190" s="4" t="s">
        <v>83</v>
      </c>
      <c r="C190" s="13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4">
        <v>7108.45</v>
      </c>
      <c r="O190" s="25">
        <f t="shared" si="2"/>
        <v>7108.45</v>
      </c>
    </row>
    <row r="191" spans="1:15" ht="12.75">
      <c r="A191" s="10" t="s">
        <v>105</v>
      </c>
      <c r="B191" s="4" t="s">
        <v>84</v>
      </c>
      <c r="C191" s="13">
        <v>2688.27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4">
        <v>-2688.27</v>
      </c>
      <c r="O191" s="25">
        <f t="shared" si="2"/>
        <v>0</v>
      </c>
    </row>
    <row r="192" spans="1:15" ht="12.75">
      <c r="A192" s="10" t="s">
        <v>105</v>
      </c>
      <c r="B192" s="4" t="s">
        <v>84</v>
      </c>
      <c r="C192" s="13"/>
      <c r="D192" s="9">
        <v>11966.35</v>
      </c>
      <c r="E192" s="9"/>
      <c r="F192" s="9">
        <v>3488.18</v>
      </c>
      <c r="G192" s="9">
        <v>7604.09</v>
      </c>
      <c r="H192" s="9">
        <v>3294.22</v>
      </c>
      <c r="I192" s="9">
        <v>7269.45</v>
      </c>
      <c r="J192" s="9">
        <v>150.04</v>
      </c>
      <c r="K192" s="9">
        <v>3082.84</v>
      </c>
      <c r="L192" s="9">
        <v>3657.89</v>
      </c>
      <c r="M192" s="9">
        <v>2237.47</v>
      </c>
      <c r="N192" s="14">
        <v>7842.39</v>
      </c>
      <c r="O192" s="25">
        <f t="shared" si="2"/>
        <v>50592.92</v>
      </c>
    </row>
    <row r="193" spans="1:15" ht="12.75">
      <c r="A193" s="10" t="s">
        <v>105</v>
      </c>
      <c r="B193" s="4" t="s">
        <v>131</v>
      </c>
      <c r="C193" s="13"/>
      <c r="D193" s="9">
        <v>357.25</v>
      </c>
      <c r="E193" s="9"/>
      <c r="F193" s="9"/>
      <c r="G193" s="9">
        <v>374.9</v>
      </c>
      <c r="H193" s="9">
        <v>475.34</v>
      </c>
      <c r="I193" s="9"/>
      <c r="J193" s="9">
        <v>196.74</v>
      </c>
      <c r="K193" s="9">
        <v>308.14</v>
      </c>
      <c r="L193" s="9">
        <v>688.38</v>
      </c>
      <c r="M193" s="9"/>
      <c r="N193" s="14">
        <v>935.9</v>
      </c>
      <c r="O193" s="25">
        <f t="shared" si="2"/>
        <v>3336.65</v>
      </c>
    </row>
    <row r="194" spans="1:15" ht="12.75">
      <c r="A194" s="10" t="s">
        <v>105</v>
      </c>
      <c r="B194" s="4" t="s">
        <v>132</v>
      </c>
      <c r="C194" s="13"/>
      <c r="D194" s="9">
        <v>6036.73</v>
      </c>
      <c r="E194" s="9">
        <v>2017.5</v>
      </c>
      <c r="F194" s="9">
        <v>150.48</v>
      </c>
      <c r="G194" s="9"/>
      <c r="H194" s="9">
        <v>474.52</v>
      </c>
      <c r="I194" s="9">
        <v>2526.87</v>
      </c>
      <c r="J194" s="9">
        <v>14001.48</v>
      </c>
      <c r="K194" s="9"/>
      <c r="L194" s="9">
        <v>786.48</v>
      </c>
      <c r="M194" s="9"/>
      <c r="N194" s="14">
        <v>24177.61</v>
      </c>
      <c r="O194" s="25">
        <f t="shared" si="2"/>
        <v>50171.67</v>
      </c>
    </row>
    <row r="195" spans="1:15" ht="12.75">
      <c r="A195" s="10" t="s">
        <v>105</v>
      </c>
      <c r="B195" s="4" t="s">
        <v>85</v>
      </c>
      <c r="C195" s="13">
        <v>66.6</v>
      </c>
      <c r="D195" s="9"/>
      <c r="E195" s="9">
        <v>10649.88</v>
      </c>
      <c r="F195" s="9"/>
      <c r="G195" s="9"/>
      <c r="H195" s="9"/>
      <c r="I195" s="9"/>
      <c r="J195" s="9"/>
      <c r="K195" s="9"/>
      <c r="L195" s="9"/>
      <c r="M195" s="9">
        <v>-10649.88</v>
      </c>
      <c r="N195" s="14">
        <v>-66.6</v>
      </c>
      <c r="O195" s="25">
        <f t="shared" si="2"/>
        <v>3.694822225952521E-13</v>
      </c>
    </row>
    <row r="196" spans="1:15" ht="12.75">
      <c r="A196" s="10" t="s">
        <v>105</v>
      </c>
      <c r="B196" s="4" t="s">
        <v>85</v>
      </c>
      <c r="C196" s="13"/>
      <c r="D196" s="9">
        <v>651.61</v>
      </c>
      <c r="E196" s="9">
        <v>-2318.08</v>
      </c>
      <c r="F196" s="9"/>
      <c r="G196" s="9"/>
      <c r="H196" s="9">
        <v>370.17</v>
      </c>
      <c r="I196" s="9">
        <v>27100</v>
      </c>
      <c r="J196" s="9">
        <v>-9070</v>
      </c>
      <c r="K196" s="9">
        <v>18348.55</v>
      </c>
      <c r="L196" s="9">
        <v>2531.97</v>
      </c>
      <c r="M196" s="9">
        <v>11178.95</v>
      </c>
      <c r="N196" s="14">
        <v>66.6</v>
      </c>
      <c r="O196" s="25">
        <f t="shared" si="2"/>
        <v>48859.77</v>
      </c>
    </row>
    <row r="197" spans="1:15" ht="12.75">
      <c r="A197" s="10" t="s">
        <v>105</v>
      </c>
      <c r="B197" s="4" t="s">
        <v>86</v>
      </c>
      <c r="C197" s="13">
        <v>174.95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4">
        <v>-174.95</v>
      </c>
      <c r="O197" s="25">
        <f t="shared" si="2"/>
        <v>0</v>
      </c>
    </row>
    <row r="198" spans="1:15" ht="12.75">
      <c r="A198" s="10" t="s">
        <v>105</v>
      </c>
      <c r="B198" s="4" t="s">
        <v>86</v>
      </c>
      <c r="C198" s="13">
        <v>99.95</v>
      </c>
      <c r="D198" s="9"/>
      <c r="E198" s="9">
        <v>5879.48</v>
      </c>
      <c r="F198" s="9">
        <v>3182.8</v>
      </c>
      <c r="G198" s="9">
        <v>1749.88</v>
      </c>
      <c r="H198" s="9"/>
      <c r="I198" s="9"/>
      <c r="J198" s="9">
        <v>14009.42</v>
      </c>
      <c r="K198" s="9">
        <v>662.05</v>
      </c>
      <c r="L198" s="9">
        <v>5136.89</v>
      </c>
      <c r="M198" s="9">
        <v>945</v>
      </c>
      <c r="N198" s="14">
        <v>3260.89</v>
      </c>
      <c r="O198" s="25">
        <f aca="true" t="shared" si="3" ref="O198:O261">SUM(C198:N198)</f>
        <v>34926.36</v>
      </c>
    </row>
    <row r="199" spans="1:15" ht="12.75">
      <c r="A199" s="10" t="s">
        <v>105</v>
      </c>
      <c r="B199" s="4" t="s">
        <v>133</v>
      </c>
      <c r="C199" s="13"/>
      <c r="D199" s="9"/>
      <c r="E199" s="9"/>
      <c r="F199" s="9">
        <v>809.4</v>
      </c>
      <c r="G199" s="9"/>
      <c r="H199" s="9"/>
      <c r="I199" s="9"/>
      <c r="J199" s="9">
        <v>5625</v>
      </c>
      <c r="K199" s="9"/>
      <c r="L199" s="9"/>
      <c r="M199" s="9">
        <v>143.64</v>
      </c>
      <c r="N199" s="14"/>
      <c r="O199" s="25">
        <f t="shared" si="3"/>
        <v>6578.04</v>
      </c>
    </row>
    <row r="200" spans="1:15" ht="12.75">
      <c r="A200" s="10" t="s">
        <v>105</v>
      </c>
      <c r="B200" s="4" t="s">
        <v>87</v>
      </c>
      <c r="C200" s="13">
        <v>414121.85</v>
      </c>
      <c r="D200" s="9"/>
      <c r="E200" s="9"/>
      <c r="F200" s="9"/>
      <c r="G200" s="9"/>
      <c r="H200" s="9"/>
      <c r="I200" s="9"/>
      <c r="J200" s="9"/>
      <c r="K200" s="9"/>
      <c r="L200" s="9"/>
      <c r="M200" s="9">
        <v>-414121.85</v>
      </c>
      <c r="N200" s="14"/>
      <c r="O200" s="25">
        <f t="shared" si="3"/>
        <v>0</v>
      </c>
    </row>
    <row r="201" spans="1:15" ht="12.75">
      <c r="A201" s="10" t="s">
        <v>105</v>
      </c>
      <c r="B201" s="4" t="s">
        <v>87</v>
      </c>
      <c r="C201" s="13">
        <v>467.81</v>
      </c>
      <c r="D201" s="9"/>
      <c r="E201" s="9">
        <v>414121.85</v>
      </c>
      <c r="F201" s="9">
        <v>1726.95</v>
      </c>
      <c r="G201" s="9">
        <v>5288.25</v>
      </c>
      <c r="H201" s="9">
        <v>416001.85</v>
      </c>
      <c r="I201" s="9">
        <v>36775.31</v>
      </c>
      <c r="J201" s="9">
        <v>7123.22</v>
      </c>
      <c r="K201" s="9">
        <v>443032.53</v>
      </c>
      <c r="L201" s="9">
        <v>43409.71</v>
      </c>
      <c r="M201" s="9">
        <v>414121.85</v>
      </c>
      <c r="N201" s="14">
        <v>9510955</v>
      </c>
      <c r="O201" s="25">
        <f t="shared" si="3"/>
        <v>11293024.33</v>
      </c>
    </row>
    <row r="202" spans="1:15" ht="12.75">
      <c r="A202" s="10" t="s">
        <v>105</v>
      </c>
      <c r="B202" s="4" t="s">
        <v>134</v>
      </c>
      <c r="C202" s="13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4">
        <v>-11304346.99</v>
      </c>
      <c r="O202" s="25">
        <f t="shared" si="3"/>
        <v>-11304346.99</v>
      </c>
    </row>
    <row r="203" spans="1:15" ht="12.75">
      <c r="A203" s="10" t="s">
        <v>105</v>
      </c>
      <c r="B203" s="4" t="s">
        <v>88</v>
      </c>
      <c r="C203" s="13">
        <v>763.46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4">
        <v>-763.46</v>
      </c>
      <c r="O203" s="25">
        <f t="shared" si="3"/>
        <v>0</v>
      </c>
    </row>
    <row r="204" spans="1:15" ht="12.75">
      <c r="A204" s="10" t="s">
        <v>105</v>
      </c>
      <c r="B204" s="4" t="s">
        <v>88</v>
      </c>
      <c r="C204" s="13"/>
      <c r="D204" s="9"/>
      <c r="E204" s="9"/>
      <c r="F204" s="9"/>
      <c r="G204" s="9">
        <v>129</v>
      </c>
      <c r="H204" s="9"/>
      <c r="I204" s="9"/>
      <c r="J204" s="9"/>
      <c r="K204" s="9">
        <v>2962.7</v>
      </c>
      <c r="L204" s="9">
        <v>12058.92</v>
      </c>
      <c r="M204" s="9"/>
      <c r="N204" s="14">
        <v>763.46</v>
      </c>
      <c r="O204" s="25">
        <f t="shared" si="3"/>
        <v>15914.079999999998</v>
      </c>
    </row>
    <row r="205" spans="1:15" ht="12.75">
      <c r="A205" s="10" t="s">
        <v>105</v>
      </c>
      <c r="B205" s="4" t="s">
        <v>89</v>
      </c>
      <c r="C205" s="13">
        <v>179111.25</v>
      </c>
      <c r="D205" s="9">
        <v>70542.95</v>
      </c>
      <c r="E205" s="9">
        <v>1990</v>
      </c>
      <c r="F205" s="9">
        <v>-11096</v>
      </c>
      <c r="G205" s="9"/>
      <c r="H205" s="9">
        <v>11077.92</v>
      </c>
      <c r="I205" s="9">
        <v>-10130.01</v>
      </c>
      <c r="J205" s="9"/>
      <c r="K205" s="9"/>
      <c r="L205" s="9"/>
      <c r="M205" s="9">
        <v>-8976.64</v>
      </c>
      <c r="N205" s="14">
        <v>-235825.47</v>
      </c>
      <c r="O205" s="25">
        <f t="shared" si="3"/>
        <v>-3305.999999999971</v>
      </c>
    </row>
    <row r="206" spans="1:15" ht="12.75">
      <c r="A206" s="10" t="s">
        <v>105</v>
      </c>
      <c r="B206" s="4" t="s">
        <v>89</v>
      </c>
      <c r="C206" s="13">
        <v>325629.4</v>
      </c>
      <c r="D206" s="9">
        <v>712844.36</v>
      </c>
      <c r="E206" s="9">
        <v>87316.27</v>
      </c>
      <c r="F206" s="9">
        <v>54303.89</v>
      </c>
      <c r="G206" s="9">
        <v>188925.24</v>
      </c>
      <c r="H206" s="9">
        <v>73710.73</v>
      </c>
      <c r="I206" s="9">
        <v>50498.41</v>
      </c>
      <c r="J206" s="9">
        <v>239543.4</v>
      </c>
      <c r="K206" s="9">
        <v>81336.22</v>
      </c>
      <c r="L206" s="9">
        <v>63018.4</v>
      </c>
      <c r="M206" s="9">
        <v>59172.47</v>
      </c>
      <c r="N206" s="14">
        <v>858745.94</v>
      </c>
      <c r="O206" s="25">
        <f t="shared" si="3"/>
        <v>2795044.7299999995</v>
      </c>
    </row>
    <row r="207" spans="1:15" ht="12.75">
      <c r="A207" s="10" t="s">
        <v>105</v>
      </c>
      <c r="B207" s="4" t="s">
        <v>135</v>
      </c>
      <c r="C207" s="13"/>
      <c r="D207" s="9"/>
      <c r="E207" s="9"/>
      <c r="F207" s="9">
        <v>1226605.12</v>
      </c>
      <c r="G207" s="9"/>
      <c r="H207" s="9"/>
      <c r="I207" s="9">
        <v>60214.8</v>
      </c>
      <c r="J207" s="9">
        <v>8840.7</v>
      </c>
      <c r="K207" s="9">
        <v>7686.45</v>
      </c>
      <c r="L207" s="9">
        <v>145583.7</v>
      </c>
      <c r="M207" s="9">
        <v>68687.59</v>
      </c>
      <c r="N207" s="14">
        <v>593503.09</v>
      </c>
      <c r="O207" s="25">
        <f t="shared" si="3"/>
        <v>2111121.45</v>
      </c>
    </row>
    <row r="208" spans="1:15" ht="12.75">
      <c r="A208" s="10" t="s">
        <v>105</v>
      </c>
      <c r="B208" s="4" t="s">
        <v>90</v>
      </c>
      <c r="C208" s="13">
        <v>1315810.04</v>
      </c>
      <c r="D208" s="9">
        <v>27112.62</v>
      </c>
      <c r="E208" s="9"/>
      <c r="F208" s="9">
        <v>1215.36</v>
      </c>
      <c r="G208" s="9"/>
      <c r="H208" s="9">
        <v>9906.6</v>
      </c>
      <c r="I208" s="9"/>
      <c r="J208" s="9">
        <v>-600</v>
      </c>
      <c r="K208" s="9">
        <v>2211.6</v>
      </c>
      <c r="L208" s="9"/>
      <c r="M208" s="9">
        <v>-457.6299999999992</v>
      </c>
      <c r="N208" s="14">
        <v>-1351892.59</v>
      </c>
      <c r="O208" s="25">
        <f t="shared" si="3"/>
        <v>3306.0000000004657</v>
      </c>
    </row>
    <row r="209" spans="1:15" ht="12.75">
      <c r="A209" s="10" t="s">
        <v>105</v>
      </c>
      <c r="B209" s="4" t="s">
        <v>90</v>
      </c>
      <c r="C209" s="13">
        <v>38394.44</v>
      </c>
      <c r="D209" s="9">
        <v>192184.36</v>
      </c>
      <c r="E209" s="9">
        <v>46775.63</v>
      </c>
      <c r="F209" s="9">
        <v>117692.4</v>
      </c>
      <c r="G209" s="9">
        <v>316700.48</v>
      </c>
      <c r="H209" s="9">
        <v>93696.9</v>
      </c>
      <c r="I209" s="9">
        <v>-4135.990000000005</v>
      </c>
      <c r="J209" s="9">
        <v>11327.3</v>
      </c>
      <c r="K209" s="9">
        <v>24750.98</v>
      </c>
      <c r="L209" s="9">
        <v>36471.19</v>
      </c>
      <c r="M209" s="9">
        <v>311727.07</v>
      </c>
      <c r="N209" s="14">
        <v>2412949.36</v>
      </c>
      <c r="O209" s="25">
        <f t="shared" si="3"/>
        <v>3598534.12</v>
      </c>
    </row>
    <row r="210" spans="1:15" ht="12.75">
      <c r="A210" s="10" t="s">
        <v>105</v>
      </c>
      <c r="B210" s="4" t="s">
        <v>91</v>
      </c>
      <c r="C210" s="13">
        <v>115911.21</v>
      </c>
      <c r="D210" s="9">
        <v>116949.18</v>
      </c>
      <c r="E210" s="9"/>
      <c r="F210" s="9"/>
      <c r="G210" s="9"/>
      <c r="H210" s="9"/>
      <c r="I210" s="9"/>
      <c r="J210" s="9"/>
      <c r="K210" s="9"/>
      <c r="L210" s="9"/>
      <c r="M210" s="9"/>
      <c r="N210" s="14">
        <v>-232860.39</v>
      </c>
      <c r="O210" s="25">
        <f t="shared" si="3"/>
        <v>0</v>
      </c>
    </row>
    <row r="211" spans="1:15" ht="12.75">
      <c r="A211" s="10" t="s">
        <v>105</v>
      </c>
      <c r="B211" s="4" t="s">
        <v>91</v>
      </c>
      <c r="C211" s="13">
        <v>13594.15</v>
      </c>
      <c r="D211" s="9"/>
      <c r="E211" s="9">
        <v>3990</v>
      </c>
      <c r="F211" s="9">
        <v>285</v>
      </c>
      <c r="G211" s="9">
        <v>46403.7</v>
      </c>
      <c r="H211" s="9"/>
      <c r="I211" s="9">
        <v>86212.5</v>
      </c>
      <c r="J211" s="9">
        <v>24597.68</v>
      </c>
      <c r="K211" s="9"/>
      <c r="L211" s="9">
        <v>2679</v>
      </c>
      <c r="M211" s="9">
        <v>285</v>
      </c>
      <c r="N211" s="14">
        <v>535487.35</v>
      </c>
      <c r="O211" s="25">
        <f t="shared" si="3"/>
        <v>713534.38</v>
      </c>
    </row>
    <row r="212" spans="1:15" ht="12.75">
      <c r="A212" s="10" t="s">
        <v>105</v>
      </c>
      <c r="B212" s="4" t="s">
        <v>92</v>
      </c>
      <c r="C212" s="13">
        <v>4484</v>
      </c>
      <c r="D212" s="9"/>
      <c r="E212" s="9">
        <v>214306.32</v>
      </c>
      <c r="F212" s="9"/>
      <c r="G212" s="9"/>
      <c r="H212" s="9"/>
      <c r="I212" s="9"/>
      <c r="J212" s="9"/>
      <c r="K212" s="9"/>
      <c r="L212" s="9"/>
      <c r="M212" s="9">
        <v>-214306.32</v>
      </c>
      <c r="N212" s="14">
        <v>-4484</v>
      </c>
      <c r="O212" s="25">
        <f t="shared" si="3"/>
        <v>0</v>
      </c>
    </row>
    <row r="213" spans="1:15" ht="12.75">
      <c r="A213" s="10" t="s">
        <v>105</v>
      </c>
      <c r="B213" s="4" t="s">
        <v>92</v>
      </c>
      <c r="C213" s="13">
        <v>-173.62</v>
      </c>
      <c r="D213" s="9">
        <v>4500</v>
      </c>
      <c r="E213" s="9">
        <v>90</v>
      </c>
      <c r="F213" s="9">
        <v>4490</v>
      </c>
      <c r="G213" s="9"/>
      <c r="H213" s="9">
        <v>4490</v>
      </c>
      <c r="I213" s="9">
        <v>223.99</v>
      </c>
      <c r="J213" s="9">
        <v>5226.76</v>
      </c>
      <c r="K213" s="9"/>
      <c r="L213" s="9"/>
      <c r="M213" s="9">
        <v>214306.32</v>
      </c>
      <c r="N213" s="14">
        <v>8205</v>
      </c>
      <c r="O213" s="25">
        <f t="shared" si="3"/>
        <v>241358.45</v>
      </c>
    </row>
    <row r="214" spans="1:15" ht="12.75">
      <c r="A214" s="10" t="s">
        <v>105</v>
      </c>
      <c r="B214" s="4" t="s">
        <v>93</v>
      </c>
      <c r="C214" s="13">
        <v>1325189.19</v>
      </c>
      <c r="D214" s="9">
        <v>88031.39</v>
      </c>
      <c r="E214" s="9">
        <v>148879.79</v>
      </c>
      <c r="F214" s="9"/>
      <c r="G214" s="9"/>
      <c r="H214" s="9">
        <v>-199556.33</v>
      </c>
      <c r="I214" s="9">
        <v>85524.15</v>
      </c>
      <c r="J214" s="9"/>
      <c r="K214" s="9"/>
      <c r="L214" s="9"/>
      <c r="M214" s="9">
        <v>-178970.4</v>
      </c>
      <c r="N214" s="14">
        <v>-1269097.79</v>
      </c>
      <c r="O214" s="25">
        <f t="shared" si="3"/>
        <v>0</v>
      </c>
    </row>
    <row r="215" spans="1:15" ht="12.75">
      <c r="A215" s="10" t="s">
        <v>105</v>
      </c>
      <c r="B215" s="4" t="s">
        <v>93</v>
      </c>
      <c r="C215" s="13">
        <v>103190.99</v>
      </c>
      <c r="D215" s="9">
        <v>672150.14</v>
      </c>
      <c r="E215" s="9">
        <v>74798.13</v>
      </c>
      <c r="F215" s="9">
        <v>144760.32</v>
      </c>
      <c r="G215" s="9">
        <v>114338.29</v>
      </c>
      <c r="H215" s="9">
        <v>329495.97</v>
      </c>
      <c r="I215" s="9">
        <v>38791.04</v>
      </c>
      <c r="J215" s="9">
        <v>229604.98</v>
      </c>
      <c r="K215" s="9">
        <v>-241873.66</v>
      </c>
      <c r="L215" s="9">
        <v>1198574.87</v>
      </c>
      <c r="M215" s="9">
        <v>1252711.83</v>
      </c>
      <c r="N215" s="14">
        <v>2241134.68</v>
      </c>
      <c r="O215" s="25">
        <f t="shared" si="3"/>
        <v>6157677.58</v>
      </c>
    </row>
    <row r="216" spans="1:15" ht="12.75">
      <c r="A216" s="10" t="s">
        <v>105</v>
      </c>
      <c r="B216" s="4" t="s">
        <v>136</v>
      </c>
      <c r="C216" s="13"/>
      <c r="D216" s="9">
        <v>669.9</v>
      </c>
      <c r="E216" s="9">
        <v>694.5</v>
      </c>
      <c r="F216" s="9">
        <v>290.59</v>
      </c>
      <c r="G216" s="9">
        <v>855.57</v>
      </c>
      <c r="H216" s="9">
        <v>22015</v>
      </c>
      <c r="I216" s="9">
        <v>15201.14</v>
      </c>
      <c r="J216" s="9">
        <v>46843.99</v>
      </c>
      <c r="K216" s="9"/>
      <c r="L216" s="9">
        <v>7125.6</v>
      </c>
      <c r="M216" s="9">
        <v>35885</v>
      </c>
      <c r="N216" s="14">
        <v>820064.57</v>
      </c>
      <c r="O216" s="25">
        <f t="shared" si="3"/>
        <v>949645.86</v>
      </c>
    </row>
    <row r="217" spans="1:15" ht="12.75">
      <c r="A217" s="10" t="s">
        <v>105</v>
      </c>
      <c r="B217" s="4" t="s">
        <v>137</v>
      </c>
      <c r="C217" s="13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4">
        <v>3864.6</v>
      </c>
      <c r="O217" s="25">
        <f t="shared" si="3"/>
        <v>3864.6</v>
      </c>
    </row>
    <row r="218" spans="1:15" ht="12.75">
      <c r="A218" s="10" t="s">
        <v>105</v>
      </c>
      <c r="B218" s="4" t="s">
        <v>138</v>
      </c>
      <c r="C218" s="13"/>
      <c r="D218" s="9"/>
      <c r="E218" s="9"/>
      <c r="F218" s="9"/>
      <c r="G218" s="9"/>
      <c r="H218" s="9">
        <v>1262431.14</v>
      </c>
      <c r="I218" s="9">
        <v>54806.64</v>
      </c>
      <c r="J218" s="9">
        <v>-54806.64</v>
      </c>
      <c r="K218" s="9">
        <v>90074.81</v>
      </c>
      <c r="L218" s="9">
        <v>1861195.24</v>
      </c>
      <c r="M218" s="9">
        <v>5499802.11</v>
      </c>
      <c r="N218" s="14">
        <v>-781369.6</v>
      </c>
      <c r="O218" s="25">
        <f t="shared" si="3"/>
        <v>7932133.700000001</v>
      </c>
    </row>
    <row r="219" spans="1:15" ht="12.75">
      <c r="A219" s="10" t="s">
        <v>105</v>
      </c>
      <c r="B219" s="4" t="s">
        <v>94</v>
      </c>
      <c r="C219" s="13">
        <v>66928.56</v>
      </c>
      <c r="D219" s="9">
        <v>-5947.77</v>
      </c>
      <c r="E219" s="9"/>
      <c r="F219" s="9"/>
      <c r="G219" s="9">
        <v>-616.74</v>
      </c>
      <c r="H219" s="9"/>
      <c r="I219" s="9"/>
      <c r="J219" s="9"/>
      <c r="K219" s="9"/>
      <c r="L219" s="9"/>
      <c r="M219" s="9">
        <v>-32625.12</v>
      </c>
      <c r="N219" s="14">
        <v>-27738.93</v>
      </c>
      <c r="O219" s="25">
        <f t="shared" si="3"/>
        <v>0</v>
      </c>
    </row>
    <row r="220" spans="1:15" ht="12.75">
      <c r="A220" s="10" t="s">
        <v>105</v>
      </c>
      <c r="B220" s="4" t="s">
        <v>94</v>
      </c>
      <c r="C220" s="13">
        <v>129778.01</v>
      </c>
      <c r="D220" s="9">
        <v>101954.69</v>
      </c>
      <c r="E220" s="9">
        <v>366907.24</v>
      </c>
      <c r="F220" s="9">
        <v>216130.2</v>
      </c>
      <c r="G220" s="9">
        <v>214534.91</v>
      </c>
      <c r="H220" s="9">
        <v>375426.66</v>
      </c>
      <c r="I220" s="9">
        <v>155360.25</v>
      </c>
      <c r="J220" s="9">
        <v>180446.25</v>
      </c>
      <c r="K220" s="9">
        <v>69333.79</v>
      </c>
      <c r="L220" s="9">
        <v>130009.16</v>
      </c>
      <c r="M220" s="9">
        <v>183554.17</v>
      </c>
      <c r="N220" s="14">
        <v>136397.63</v>
      </c>
      <c r="O220" s="25">
        <f t="shared" si="3"/>
        <v>2259832.96</v>
      </c>
    </row>
    <row r="221" spans="1:15" ht="12.75">
      <c r="A221" s="10" t="s">
        <v>105</v>
      </c>
      <c r="B221" s="4" t="s">
        <v>139</v>
      </c>
      <c r="C221" s="13"/>
      <c r="D221" s="9">
        <v>26499.62</v>
      </c>
      <c r="E221" s="9">
        <v>2278.72</v>
      </c>
      <c r="F221" s="9">
        <v>11008.09</v>
      </c>
      <c r="G221" s="9">
        <v>21916.49</v>
      </c>
      <c r="H221" s="9">
        <v>4013.36</v>
      </c>
      <c r="I221" s="9">
        <v>3514.94</v>
      </c>
      <c r="J221" s="9">
        <v>22068.75</v>
      </c>
      <c r="K221" s="9">
        <v>182.39</v>
      </c>
      <c r="L221" s="9">
        <v>41139.15</v>
      </c>
      <c r="M221" s="9">
        <v>21367.48</v>
      </c>
      <c r="N221" s="14">
        <v>126839.39</v>
      </c>
      <c r="O221" s="25">
        <f t="shared" si="3"/>
        <v>280828.38</v>
      </c>
    </row>
    <row r="222" spans="1:15" ht="12.75">
      <c r="A222" s="10" t="s">
        <v>105</v>
      </c>
      <c r="B222" s="4" t="s">
        <v>140</v>
      </c>
      <c r="C222" s="13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4">
        <v>-490.29</v>
      </c>
      <c r="O222" s="25">
        <f t="shared" si="3"/>
        <v>-490.29</v>
      </c>
    </row>
    <row r="223" spans="1:15" ht="12.75">
      <c r="A223" s="10" t="s">
        <v>105</v>
      </c>
      <c r="B223" s="4" t="s">
        <v>95</v>
      </c>
      <c r="C223" s="13"/>
      <c r="D223" s="9"/>
      <c r="E223" s="9"/>
      <c r="F223" s="9">
        <v>5218.92</v>
      </c>
      <c r="G223" s="9"/>
      <c r="H223" s="9"/>
      <c r="I223" s="9"/>
      <c r="J223" s="9"/>
      <c r="K223" s="9"/>
      <c r="L223" s="9"/>
      <c r="M223" s="9">
        <v>-5218.92</v>
      </c>
      <c r="N223" s="14"/>
      <c r="O223" s="25">
        <f t="shared" si="3"/>
        <v>0</v>
      </c>
    </row>
    <row r="224" spans="1:15" ht="12.75">
      <c r="A224" s="10" t="s">
        <v>105</v>
      </c>
      <c r="B224" s="4" t="s">
        <v>95</v>
      </c>
      <c r="C224" s="13"/>
      <c r="D224" s="9">
        <v>876.39</v>
      </c>
      <c r="E224" s="9"/>
      <c r="F224" s="9">
        <v>9783</v>
      </c>
      <c r="G224" s="9"/>
      <c r="H224" s="9"/>
      <c r="I224" s="9"/>
      <c r="J224" s="9"/>
      <c r="K224" s="9"/>
      <c r="L224" s="9"/>
      <c r="M224" s="9">
        <v>6850.16</v>
      </c>
      <c r="N224" s="14">
        <v>-17509.55</v>
      </c>
      <c r="O224" s="25">
        <f t="shared" si="3"/>
        <v>0</v>
      </c>
    </row>
    <row r="225" spans="1:15" ht="12.75">
      <c r="A225" s="10" t="s">
        <v>105</v>
      </c>
      <c r="B225" s="4" t="s">
        <v>141</v>
      </c>
      <c r="C225" s="13"/>
      <c r="D225" s="9"/>
      <c r="E225" s="9"/>
      <c r="F225" s="9"/>
      <c r="G225" s="9"/>
      <c r="H225" s="9"/>
      <c r="I225" s="9">
        <v>10000</v>
      </c>
      <c r="J225" s="9"/>
      <c r="K225" s="9">
        <v>1481.45</v>
      </c>
      <c r="L225" s="9"/>
      <c r="M225" s="9"/>
      <c r="N225" s="14"/>
      <c r="O225" s="25">
        <f t="shared" si="3"/>
        <v>11481.45</v>
      </c>
    </row>
    <row r="226" spans="1:15" ht="12.75">
      <c r="A226" s="10" t="s">
        <v>105</v>
      </c>
      <c r="B226" s="4" t="s">
        <v>142</v>
      </c>
      <c r="C226" s="13"/>
      <c r="D226" s="9"/>
      <c r="E226" s="9"/>
      <c r="F226" s="9"/>
      <c r="G226" s="9"/>
      <c r="H226" s="9"/>
      <c r="I226" s="9"/>
      <c r="J226" s="9"/>
      <c r="K226" s="9"/>
      <c r="L226" s="9"/>
      <c r="M226" s="9">
        <v>1800</v>
      </c>
      <c r="N226" s="14"/>
      <c r="O226" s="25">
        <f t="shared" si="3"/>
        <v>1800</v>
      </c>
    </row>
    <row r="227" spans="1:15" ht="12.75">
      <c r="A227" s="10" t="s">
        <v>105</v>
      </c>
      <c r="B227" s="4" t="s">
        <v>143</v>
      </c>
      <c r="C227" s="13"/>
      <c r="D227" s="9">
        <v>4986241.46</v>
      </c>
      <c r="E227" s="9"/>
      <c r="F227" s="9">
        <v>1407092.49</v>
      </c>
      <c r="G227" s="9">
        <v>250570.79</v>
      </c>
      <c r="H227" s="9">
        <v>6045629.17</v>
      </c>
      <c r="I227" s="9">
        <v>2071465.77</v>
      </c>
      <c r="J227" s="9">
        <v>1833697.1</v>
      </c>
      <c r="K227" s="9">
        <v>1012572.57</v>
      </c>
      <c r="L227" s="9">
        <v>1676.39</v>
      </c>
      <c r="M227" s="9">
        <v>939452.77</v>
      </c>
      <c r="N227" s="14">
        <v>2562448.05</v>
      </c>
      <c r="O227" s="25">
        <f t="shared" si="3"/>
        <v>21110846.56</v>
      </c>
    </row>
    <row r="228" spans="1:15" ht="12.75">
      <c r="A228" s="10" t="s">
        <v>105</v>
      </c>
      <c r="B228" s="4" t="s">
        <v>144</v>
      </c>
      <c r="C228" s="13"/>
      <c r="D228" s="9"/>
      <c r="E228" s="9"/>
      <c r="F228" s="9"/>
      <c r="G228" s="9">
        <v>20962.81</v>
      </c>
      <c r="H228" s="9">
        <v>15813.43</v>
      </c>
      <c r="I228" s="9"/>
      <c r="J228" s="9">
        <v>5414.83</v>
      </c>
      <c r="K228" s="9"/>
      <c r="L228" s="9"/>
      <c r="M228" s="9"/>
      <c r="N228" s="14">
        <v>1979.7</v>
      </c>
      <c r="O228" s="25">
        <f t="shared" si="3"/>
        <v>44170.770000000004</v>
      </c>
    </row>
    <row r="229" spans="1:15" ht="12.75">
      <c r="A229" s="10" t="s">
        <v>105</v>
      </c>
      <c r="B229" s="4" t="s">
        <v>96</v>
      </c>
      <c r="C229" s="13">
        <v>109384.03</v>
      </c>
      <c r="D229" s="9"/>
      <c r="E229" s="9">
        <v>-4089.41</v>
      </c>
      <c r="F229" s="9"/>
      <c r="G229" s="9">
        <v>-103738.52</v>
      </c>
      <c r="H229" s="9"/>
      <c r="I229" s="9"/>
      <c r="J229" s="9"/>
      <c r="K229" s="9"/>
      <c r="L229" s="9"/>
      <c r="M229" s="9"/>
      <c r="N229" s="14">
        <v>-1556.1</v>
      </c>
      <c r="O229" s="25">
        <f t="shared" si="3"/>
        <v>-8.640199666842818E-12</v>
      </c>
    </row>
    <row r="230" spans="1:15" ht="12.75">
      <c r="A230" s="10" t="s">
        <v>105</v>
      </c>
      <c r="B230" s="4" t="s">
        <v>96</v>
      </c>
      <c r="C230" s="13">
        <v>1857.17</v>
      </c>
      <c r="D230" s="9">
        <v>39344.72</v>
      </c>
      <c r="E230" s="9">
        <v>11243.91</v>
      </c>
      <c r="F230" s="9">
        <v>-469574.78</v>
      </c>
      <c r="G230" s="9">
        <v>-18842.06</v>
      </c>
      <c r="H230" s="9"/>
      <c r="I230" s="9"/>
      <c r="J230" s="9">
        <v>12763.77</v>
      </c>
      <c r="K230" s="9"/>
      <c r="L230" s="9"/>
      <c r="M230" s="9">
        <v>65731.48</v>
      </c>
      <c r="N230" s="14">
        <v>-37425.32</v>
      </c>
      <c r="O230" s="25">
        <f t="shared" si="3"/>
        <v>-394901.11000000004</v>
      </c>
    </row>
    <row r="231" spans="1:15" ht="12.75">
      <c r="A231" s="10" t="s">
        <v>105</v>
      </c>
      <c r="B231" s="4" t="s">
        <v>97</v>
      </c>
      <c r="C231" s="13">
        <v>4649.14</v>
      </c>
      <c r="D231" s="9">
        <v>-3044.93</v>
      </c>
      <c r="E231" s="9"/>
      <c r="F231" s="9"/>
      <c r="G231" s="9"/>
      <c r="H231" s="9">
        <v>1764.72</v>
      </c>
      <c r="I231" s="9"/>
      <c r="J231" s="9"/>
      <c r="K231" s="9"/>
      <c r="L231" s="9"/>
      <c r="M231" s="9"/>
      <c r="N231" s="14">
        <v>-3368.93</v>
      </c>
      <c r="O231" s="25">
        <f t="shared" si="3"/>
        <v>0</v>
      </c>
    </row>
    <row r="232" spans="1:15" ht="12.75">
      <c r="A232" s="10" t="s">
        <v>105</v>
      </c>
      <c r="B232" s="4" t="s">
        <v>97</v>
      </c>
      <c r="C232" s="13">
        <v>644.1</v>
      </c>
      <c r="D232" s="9">
        <v>3951</v>
      </c>
      <c r="E232" s="9">
        <v>6616.41</v>
      </c>
      <c r="F232" s="9">
        <v>2729.34</v>
      </c>
      <c r="G232" s="9">
        <v>2724.72</v>
      </c>
      <c r="H232" s="9">
        <v>26187.06</v>
      </c>
      <c r="I232" s="9">
        <v>3451.55</v>
      </c>
      <c r="J232" s="9">
        <v>9225.57</v>
      </c>
      <c r="K232" s="9">
        <v>3572.77</v>
      </c>
      <c r="L232" s="9">
        <v>5469.73</v>
      </c>
      <c r="M232" s="9">
        <v>143058.91</v>
      </c>
      <c r="N232" s="14">
        <v>32372.75</v>
      </c>
      <c r="O232" s="25">
        <f t="shared" si="3"/>
        <v>240003.91</v>
      </c>
    </row>
    <row r="233" spans="1:15" ht="12.75">
      <c r="A233" s="10" t="s">
        <v>105</v>
      </c>
      <c r="B233" s="4" t="s">
        <v>145</v>
      </c>
      <c r="C233" s="13"/>
      <c r="D233" s="9">
        <v>1037.4</v>
      </c>
      <c r="E233" s="9"/>
      <c r="F233" s="9"/>
      <c r="G233" s="9"/>
      <c r="H233" s="9"/>
      <c r="I233" s="9"/>
      <c r="J233" s="9"/>
      <c r="K233" s="9"/>
      <c r="L233" s="9"/>
      <c r="M233" s="9"/>
      <c r="N233" s="14">
        <v>0</v>
      </c>
      <c r="O233" s="25">
        <f t="shared" si="3"/>
        <v>1037.4</v>
      </c>
    </row>
    <row r="234" spans="1:15" ht="12.75">
      <c r="A234" s="10" t="s">
        <v>105</v>
      </c>
      <c r="B234" s="4" t="s">
        <v>146</v>
      </c>
      <c r="C234" s="13"/>
      <c r="D234" s="9"/>
      <c r="E234" s="9"/>
      <c r="F234" s="9"/>
      <c r="G234" s="9">
        <v>2113.56</v>
      </c>
      <c r="H234" s="9"/>
      <c r="I234" s="9"/>
      <c r="J234" s="9"/>
      <c r="K234" s="9"/>
      <c r="L234" s="9"/>
      <c r="M234" s="9"/>
      <c r="N234" s="14"/>
      <c r="O234" s="25">
        <f t="shared" si="3"/>
        <v>2113.56</v>
      </c>
    </row>
    <row r="235" spans="1:15" ht="12.75">
      <c r="A235" s="10" t="s">
        <v>105</v>
      </c>
      <c r="B235" s="4" t="s">
        <v>147</v>
      </c>
      <c r="C235" s="13"/>
      <c r="D235" s="9"/>
      <c r="E235" s="9"/>
      <c r="F235" s="9"/>
      <c r="G235" s="9"/>
      <c r="H235" s="9"/>
      <c r="I235" s="9"/>
      <c r="J235" s="9"/>
      <c r="K235" s="9">
        <v>7980</v>
      </c>
      <c r="L235" s="9"/>
      <c r="M235" s="9">
        <v>2064</v>
      </c>
      <c r="N235" s="14"/>
      <c r="O235" s="25">
        <f t="shared" si="3"/>
        <v>10044</v>
      </c>
    </row>
    <row r="236" spans="1:15" ht="12.75">
      <c r="A236" s="10" t="s">
        <v>105</v>
      </c>
      <c r="B236" s="4" t="s">
        <v>148</v>
      </c>
      <c r="C236" s="13"/>
      <c r="D236" s="9"/>
      <c r="E236" s="9"/>
      <c r="F236" s="9"/>
      <c r="G236" s="9"/>
      <c r="H236" s="9"/>
      <c r="I236" s="9">
        <v>2474.94</v>
      </c>
      <c r="J236" s="9"/>
      <c r="K236" s="9"/>
      <c r="L236" s="9"/>
      <c r="M236" s="9"/>
      <c r="N236" s="14">
        <v>0</v>
      </c>
      <c r="O236" s="25">
        <f t="shared" si="3"/>
        <v>2474.94</v>
      </c>
    </row>
    <row r="237" spans="1:15" ht="12.75">
      <c r="A237" s="10" t="s">
        <v>105</v>
      </c>
      <c r="B237" s="4" t="s">
        <v>149</v>
      </c>
      <c r="C237" s="13"/>
      <c r="D237" s="9"/>
      <c r="E237" s="9"/>
      <c r="F237" s="9">
        <v>2575</v>
      </c>
      <c r="G237" s="9"/>
      <c r="H237" s="9"/>
      <c r="I237" s="9"/>
      <c r="J237" s="9"/>
      <c r="K237" s="9">
        <v>103</v>
      </c>
      <c r="L237" s="9"/>
      <c r="M237" s="9"/>
      <c r="N237" s="14"/>
      <c r="O237" s="25">
        <f t="shared" si="3"/>
        <v>2678</v>
      </c>
    </row>
    <row r="238" spans="1:15" ht="12.75">
      <c r="A238" s="10" t="s">
        <v>105</v>
      </c>
      <c r="B238" s="4" t="s">
        <v>98</v>
      </c>
      <c r="C238" s="13"/>
      <c r="D238" s="9">
        <v>-1500</v>
      </c>
      <c r="E238" s="9"/>
      <c r="F238" s="9"/>
      <c r="G238" s="9"/>
      <c r="H238" s="9"/>
      <c r="I238" s="9"/>
      <c r="J238" s="9"/>
      <c r="K238" s="9"/>
      <c r="L238" s="9"/>
      <c r="M238" s="9"/>
      <c r="N238" s="14">
        <v>1500</v>
      </c>
      <c r="O238" s="25">
        <f t="shared" si="3"/>
        <v>0</v>
      </c>
    </row>
    <row r="239" spans="1:15" ht="12.75">
      <c r="A239" s="10" t="s">
        <v>105</v>
      </c>
      <c r="B239" s="4" t="s">
        <v>98</v>
      </c>
      <c r="C239" s="13"/>
      <c r="D239" s="9">
        <v>40167.2</v>
      </c>
      <c r="E239" s="9">
        <v>1500</v>
      </c>
      <c r="F239" s="9"/>
      <c r="G239" s="9">
        <v>14760</v>
      </c>
      <c r="H239" s="9">
        <v>5395</v>
      </c>
      <c r="I239" s="9">
        <v>57359.18</v>
      </c>
      <c r="J239" s="9">
        <v>47963</v>
      </c>
      <c r="K239" s="9">
        <v>10999.98</v>
      </c>
      <c r="L239" s="9">
        <v>6575</v>
      </c>
      <c r="M239" s="9">
        <v>19500</v>
      </c>
      <c r="N239" s="14">
        <v>50564</v>
      </c>
      <c r="O239" s="25">
        <f t="shared" si="3"/>
        <v>254783.36000000002</v>
      </c>
    </row>
    <row r="240" spans="1:15" ht="12.75">
      <c r="A240" s="10" t="s">
        <v>105</v>
      </c>
      <c r="B240" s="4" t="s">
        <v>150</v>
      </c>
      <c r="C240" s="13">
        <v>583637.44</v>
      </c>
      <c r="D240" s="9">
        <v>184</v>
      </c>
      <c r="E240" s="9"/>
      <c r="F240" s="9">
        <v>184</v>
      </c>
      <c r="G240" s="9">
        <v>368</v>
      </c>
      <c r="H240" s="9"/>
      <c r="I240" s="9">
        <v>184</v>
      </c>
      <c r="J240" s="9"/>
      <c r="K240" s="9">
        <v>-583085.44</v>
      </c>
      <c r="L240" s="9">
        <v>368</v>
      </c>
      <c r="M240" s="9">
        <v>7740897.33</v>
      </c>
      <c r="N240" s="14">
        <v>2105882.97</v>
      </c>
      <c r="O240" s="25">
        <f t="shared" si="3"/>
        <v>9848620.3</v>
      </c>
    </row>
    <row r="241" spans="1:15" ht="12.75">
      <c r="A241" s="10" t="s">
        <v>105</v>
      </c>
      <c r="B241" s="4" t="s">
        <v>99</v>
      </c>
      <c r="C241" s="13">
        <v>342</v>
      </c>
      <c r="D241" s="9">
        <v>2163.94</v>
      </c>
      <c r="E241" s="9"/>
      <c r="F241" s="9"/>
      <c r="G241" s="9"/>
      <c r="H241" s="9"/>
      <c r="I241" s="9"/>
      <c r="J241" s="9"/>
      <c r="K241" s="9"/>
      <c r="L241" s="9"/>
      <c r="M241" s="9">
        <v>-2505.94</v>
      </c>
      <c r="N241" s="14"/>
      <c r="O241" s="25">
        <f t="shared" si="3"/>
        <v>0</v>
      </c>
    </row>
    <row r="242" spans="1:15" ht="12.75">
      <c r="A242" s="10" t="s">
        <v>105</v>
      </c>
      <c r="B242" s="4" t="s">
        <v>99</v>
      </c>
      <c r="C242" s="13">
        <v>2374.62</v>
      </c>
      <c r="D242" s="9">
        <v>65401.17</v>
      </c>
      <c r="E242" s="9">
        <v>15135.55</v>
      </c>
      <c r="F242" s="9">
        <v>1665.89</v>
      </c>
      <c r="G242" s="9">
        <v>36225.73</v>
      </c>
      <c r="H242" s="9">
        <v>13516.49</v>
      </c>
      <c r="I242" s="9">
        <v>10603.47</v>
      </c>
      <c r="J242" s="9">
        <v>7824.14</v>
      </c>
      <c r="K242" s="9">
        <v>1999.56</v>
      </c>
      <c r="L242" s="9">
        <v>3322.95</v>
      </c>
      <c r="M242" s="9">
        <v>-102588.61</v>
      </c>
      <c r="N242" s="14">
        <v>38696.77</v>
      </c>
      <c r="O242" s="25">
        <f t="shared" si="3"/>
        <v>94177.73000000001</v>
      </c>
    </row>
    <row r="243" spans="1:15" ht="12.75">
      <c r="A243" s="10" t="s">
        <v>105</v>
      </c>
      <c r="B243" s="4" t="s">
        <v>151</v>
      </c>
      <c r="C243" s="13"/>
      <c r="D243" s="9"/>
      <c r="E243" s="9"/>
      <c r="F243" s="9">
        <v>576</v>
      </c>
      <c r="G243" s="9"/>
      <c r="H243" s="9"/>
      <c r="I243" s="9"/>
      <c r="J243" s="9"/>
      <c r="K243" s="9"/>
      <c r="L243" s="9"/>
      <c r="M243" s="9"/>
      <c r="N243" s="14"/>
      <c r="O243" s="25">
        <f t="shared" si="3"/>
        <v>576</v>
      </c>
    </row>
    <row r="244" spans="1:15" ht="12.75">
      <c r="A244" s="10" t="s">
        <v>105</v>
      </c>
      <c r="B244" s="4" t="s">
        <v>100</v>
      </c>
      <c r="C244" s="13">
        <v>3200219.34</v>
      </c>
      <c r="D244" s="9">
        <v>861.94</v>
      </c>
      <c r="E244" s="9">
        <v>615685.03</v>
      </c>
      <c r="F244" s="9">
        <v>-1064789.07</v>
      </c>
      <c r="G244" s="9">
        <v>-1327233.36</v>
      </c>
      <c r="H244" s="9"/>
      <c r="I244" s="9"/>
      <c r="J244" s="9"/>
      <c r="K244" s="9"/>
      <c r="L244" s="9"/>
      <c r="M244" s="9">
        <v>587611.66</v>
      </c>
      <c r="N244" s="14">
        <v>-2012355.54</v>
      </c>
      <c r="O244" s="25">
        <f t="shared" si="3"/>
        <v>0</v>
      </c>
    </row>
    <row r="245" spans="1:15" ht="12.75">
      <c r="A245" s="10" t="s">
        <v>105</v>
      </c>
      <c r="B245" s="4" t="s">
        <v>100</v>
      </c>
      <c r="C245" s="13">
        <v>2028744.54</v>
      </c>
      <c r="D245" s="9">
        <v>5551277.85</v>
      </c>
      <c r="E245" s="9">
        <v>3052689.33</v>
      </c>
      <c r="F245" s="9">
        <v>3933875.47</v>
      </c>
      <c r="G245" s="9">
        <v>-4014081.28</v>
      </c>
      <c r="H245" s="9">
        <v>524750.48</v>
      </c>
      <c r="I245" s="9">
        <v>705605.98</v>
      </c>
      <c r="J245" s="9">
        <v>1166234.85</v>
      </c>
      <c r="K245" s="9">
        <v>8662314.31</v>
      </c>
      <c r="L245" s="9">
        <v>10836717.540000001</v>
      </c>
      <c r="M245" s="9">
        <v>2790393.03</v>
      </c>
      <c r="N245" s="14">
        <v>766339.790000001</v>
      </c>
      <c r="O245" s="25">
        <f t="shared" si="3"/>
        <v>36004861.89</v>
      </c>
    </row>
    <row r="246" spans="1:15" ht="12.75">
      <c r="A246" s="10" t="s">
        <v>105</v>
      </c>
      <c r="B246" s="4" t="s">
        <v>101</v>
      </c>
      <c r="C246" s="13">
        <v>490.2</v>
      </c>
      <c r="D246" s="9"/>
      <c r="E246" s="9"/>
      <c r="F246" s="9"/>
      <c r="G246" s="9"/>
      <c r="H246" s="9"/>
      <c r="I246" s="9">
        <v>-490.2</v>
      </c>
      <c r="J246" s="9"/>
      <c r="K246" s="9"/>
      <c r="L246" s="9"/>
      <c r="M246" s="9"/>
      <c r="N246" s="14"/>
      <c r="O246" s="25">
        <f t="shared" si="3"/>
        <v>0</v>
      </c>
    </row>
    <row r="247" spans="1:15" ht="12.75">
      <c r="A247" s="10" t="s">
        <v>105</v>
      </c>
      <c r="B247" s="4" t="s">
        <v>101</v>
      </c>
      <c r="C247" s="13">
        <v>752.97</v>
      </c>
      <c r="D247" s="9">
        <v>604.2</v>
      </c>
      <c r="E247" s="9">
        <v>34849.8</v>
      </c>
      <c r="F247" s="9">
        <v>5078.7</v>
      </c>
      <c r="G247" s="9">
        <v>3465.6</v>
      </c>
      <c r="H247" s="9">
        <v>9554.01</v>
      </c>
      <c r="I247" s="9">
        <v>1573.2</v>
      </c>
      <c r="J247" s="9">
        <v>43839.84</v>
      </c>
      <c r="K247" s="9">
        <v>39547.3</v>
      </c>
      <c r="L247" s="9">
        <v>43341.91</v>
      </c>
      <c r="M247" s="9">
        <v>2097.6</v>
      </c>
      <c r="N247" s="14">
        <v>12243.6</v>
      </c>
      <c r="O247" s="25">
        <f t="shared" si="3"/>
        <v>196948.73</v>
      </c>
    </row>
    <row r="248" spans="1:15" ht="12.75">
      <c r="A248" s="10" t="s">
        <v>105</v>
      </c>
      <c r="B248" s="4" t="s">
        <v>152</v>
      </c>
      <c r="C248" s="13">
        <v>145.21</v>
      </c>
      <c r="D248" s="9"/>
      <c r="E248" s="9">
        <v>77.83</v>
      </c>
      <c r="F248" s="9"/>
      <c r="G248" s="9"/>
      <c r="H248" s="9"/>
      <c r="I248" s="9"/>
      <c r="J248" s="9">
        <v>149.6</v>
      </c>
      <c r="K248" s="9">
        <v>93</v>
      </c>
      <c r="L248" s="9"/>
      <c r="M248" s="9"/>
      <c r="N248" s="14"/>
      <c r="O248" s="25">
        <f t="shared" si="3"/>
        <v>465.64</v>
      </c>
    </row>
    <row r="249" spans="1:15" ht="12.75">
      <c r="A249" s="10" t="s">
        <v>105</v>
      </c>
      <c r="B249" s="4" t="s">
        <v>102</v>
      </c>
      <c r="C249" s="13"/>
      <c r="D249" s="9">
        <v>-16.02</v>
      </c>
      <c r="E249" s="9">
        <v>6.7</v>
      </c>
      <c r="F249" s="9">
        <v>2.1</v>
      </c>
      <c r="G249" s="9"/>
      <c r="H249" s="9"/>
      <c r="I249" s="9"/>
      <c r="J249" s="9"/>
      <c r="K249" s="9"/>
      <c r="L249" s="9"/>
      <c r="M249" s="9">
        <v>7.22</v>
      </c>
      <c r="N249" s="14"/>
      <c r="O249" s="25">
        <f t="shared" si="3"/>
        <v>0</v>
      </c>
    </row>
    <row r="250" spans="1:15" ht="12.75">
      <c r="A250" s="10" t="s">
        <v>105</v>
      </c>
      <c r="B250" s="4" t="s">
        <v>102</v>
      </c>
      <c r="C250" s="13">
        <v>9214.03</v>
      </c>
      <c r="D250" s="9">
        <v>21616.13</v>
      </c>
      <c r="E250" s="9">
        <v>15540.84</v>
      </c>
      <c r="F250" s="9">
        <v>10561.19</v>
      </c>
      <c r="G250" s="9">
        <v>16316.31</v>
      </c>
      <c r="H250" s="9">
        <v>632542.75</v>
      </c>
      <c r="I250" s="9">
        <v>36564.83</v>
      </c>
      <c r="J250" s="9">
        <v>33540.21</v>
      </c>
      <c r="K250" s="9">
        <v>35214.38</v>
      </c>
      <c r="L250" s="9">
        <v>30537.63</v>
      </c>
      <c r="M250" s="9">
        <v>111732.82</v>
      </c>
      <c r="N250" s="14">
        <v>-263293.69</v>
      </c>
      <c r="O250" s="25">
        <f t="shared" si="3"/>
        <v>690087.4299999999</v>
      </c>
    </row>
    <row r="251" spans="1:15" ht="12.75">
      <c r="A251" s="10" t="s">
        <v>105</v>
      </c>
      <c r="B251" s="4" t="s">
        <v>153</v>
      </c>
      <c r="C251" s="13">
        <v>2783.25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4"/>
      <c r="O251" s="25">
        <f t="shared" si="3"/>
        <v>2783.25</v>
      </c>
    </row>
    <row r="252" spans="1:15" ht="12.75">
      <c r="A252" s="10" t="s">
        <v>105</v>
      </c>
      <c r="B252" s="4" t="s">
        <v>103</v>
      </c>
      <c r="C252" s="13">
        <v>113384</v>
      </c>
      <c r="D252" s="9">
        <v>284149.66</v>
      </c>
      <c r="E252" s="9">
        <v>-2967.42</v>
      </c>
      <c r="F252" s="9">
        <v>804448.98</v>
      </c>
      <c r="G252" s="9"/>
      <c r="H252" s="9"/>
      <c r="I252" s="9"/>
      <c r="J252" s="9"/>
      <c r="K252" s="9"/>
      <c r="L252" s="9"/>
      <c r="M252" s="9">
        <v>-1185982.64</v>
      </c>
      <c r="N252" s="14">
        <v>-13032.58</v>
      </c>
      <c r="O252" s="25">
        <f t="shared" si="3"/>
        <v>7.457856554538012E-11</v>
      </c>
    </row>
    <row r="253" spans="1:15" ht="12.75">
      <c r="A253" s="10" t="s">
        <v>105</v>
      </c>
      <c r="B253" s="4" t="s">
        <v>103</v>
      </c>
      <c r="C253" s="13">
        <v>17529.5</v>
      </c>
      <c r="D253" s="9">
        <v>73196.4</v>
      </c>
      <c r="E253" s="9">
        <v>182530</v>
      </c>
      <c r="F253" s="9">
        <v>217626.13</v>
      </c>
      <c r="G253" s="9">
        <v>4676604.2</v>
      </c>
      <c r="H253" s="9">
        <v>107751</v>
      </c>
      <c r="I253" s="9">
        <v>2284755.26</v>
      </c>
      <c r="J253" s="9">
        <v>1724072.31</v>
      </c>
      <c r="K253" s="9">
        <v>426448.94</v>
      </c>
      <c r="L253" s="9">
        <v>1530904.54</v>
      </c>
      <c r="M253" s="9">
        <v>1263962.99</v>
      </c>
      <c r="N253" s="14">
        <v>590304.45</v>
      </c>
      <c r="O253" s="25">
        <f t="shared" si="3"/>
        <v>13095685.72</v>
      </c>
    </row>
    <row r="254" spans="1:15" ht="12.75">
      <c r="A254" s="10" t="s">
        <v>105</v>
      </c>
      <c r="B254" s="4" t="s">
        <v>154</v>
      </c>
      <c r="C254" s="13"/>
      <c r="D254" s="9">
        <v>16320.1</v>
      </c>
      <c r="E254" s="9">
        <v>6382.6</v>
      </c>
      <c r="F254" s="9"/>
      <c r="G254" s="9"/>
      <c r="H254" s="9"/>
      <c r="I254" s="9"/>
      <c r="J254" s="9"/>
      <c r="K254" s="9"/>
      <c r="L254" s="9"/>
      <c r="M254" s="9"/>
      <c r="N254" s="14"/>
      <c r="O254" s="25">
        <f t="shared" si="3"/>
        <v>22702.7</v>
      </c>
    </row>
    <row r="255" spans="1:15" ht="12.75">
      <c r="A255" s="10" t="s">
        <v>105</v>
      </c>
      <c r="B255" s="4" t="s">
        <v>155</v>
      </c>
      <c r="C255" s="13"/>
      <c r="D255" s="9">
        <v>150000</v>
      </c>
      <c r="E255" s="9">
        <v>638902.1</v>
      </c>
      <c r="F255" s="9">
        <v>355421.11</v>
      </c>
      <c r="G255" s="9">
        <v>109751.88</v>
      </c>
      <c r="H255" s="9">
        <v>197520.8</v>
      </c>
      <c r="I255" s="9">
        <v>513030.96</v>
      </c>
      <c r="J255" s="9">
        <v>596878.92</v>
      </c>
      <c r="K255" s="9"/>
      <c r="L255" s="9">
        <v>110124</v>
      </c>
      <c r="M255" s="9"/>
      <c r="N255" s="14">
        <v>150000</v>
      </c>
      <c r="O255" s="25">
        <f t="shared" si="3"/>
        <v>2821629.77</v>
      </c>
    </row>
    <row r="256" spans="1:15" ht="12.75">
      <c r="A256" s="10" t="s">
        <v>105</v>
      </c>
      <c r="B256" s="4" t="s">
        <v>156</v>
      </c>
      <c r="C256" s="13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4">
        <v>-33707072</v>
      </c>
      <c r="O256" s="25">
        <f t="shared" si="3"/>
        <v>-33707072</v>
      </c>
    </row>
    <row r="257" spans="1:15" ht="12.75">
      <c r="A257" s="10" t="s">
        <v>105</v>
      </c>
      <c r="B257" s="4" t="s">
        <v>157</v>
      </c>
      <c r="C257" s="13">
        <v>293.45</v>
      </c>
      <c r="D257" s="9"/>
      <c r="E257" s="9"/>
      <c r="F257" s="9"/>
      <c r="G257" s="9">
        <v>142.32</v>
      </c>
      <c r="H257" s="9"/>
      <c r="I257" s="9"/>
      <c r="J257" s="9">
        <v>2471</v>
      </c>
      <c r="K257" s="9"/>
      <c r="L257" s="9"/>
      <c r="M257" s="9"/>
      <c r="N257" s="14">
        <v>588</v>
      </c>
      <c r="O257" s="25">
        <f t="shared" si="3"/>
        <v>3494.77</v>
      </c>
    </row>
    <row r="258" spans="1:15" ht="12.75">
      <c r="A258" s="10" t="s">
        <v>105</v>
      </c>
      <c r="B258" s="4" t="s">
        <v>26</v>
      </c>
      <c r="C258" s="13"/>
      <c r="D258" s="9"/>
      <c r="E258" s="9"/>
      <c r="F258" s="9"/>
      <c r="G258" s="9">
        <v>31000</v>
      </c>
      <c r="H258" s="9"/>
      <c r="I258" s="9"/>
      <c r="J258" s="9"/>
      <c r="K258" s="9"/>
      <c r="L258" s="9"/>
      <c r="M258" s="9"/>
      <c r="N258" s="14"/>
      <c r="O258" s="25">
        <f t="shared" si="3"/>
        <v>31000</v>
      </c>
    </row>
    <row r="259" spans="1:15" ht="12.75">
      <c r="A259" s="10" t="s">
        <v>105</v>
      </c>
      <c r="B259" s="4" t="s">
        <v>158</v>
      </c>
      <c r="C259" s="13">
        <v>10000</v>
      </c>
      <c r="D259" s="9">
        <v>300</v>
      </c>
      <c r="E259" s="9">
        <v>90</v>
      </c>
      <c r="F259" s="9"/>
      <c r="G259" s="9">
        <v>-10000</v>
      </c>
      <c r="H259" s="9">
        <v>250</v>
      </c>
      <c r="I259" s="9">
        <v>354</v>
      </c>
      <c r="J259" s="9">
        <v>210</v>
      </c>
      <c r="K259" s="9">
        <v>10</v>
      </c>
      <c r="L259" s="9">
        <v>62943.84</v>
      </c>
      <c r="M259" s="9">
        <v>1378</v>
      </c>
      <c r="N259" s="14">
        <v>-65125.84</v>
      </c>
      <c r="O259" s="25">
        <f t="shared" si="3"/>
        <v>410</v>
      </c>
    </row>
    <row r="260" spans="1:15" ht="12.75">
      <c r="A260" s="10" t="s">
        <v>105</v>
      </c>
      <c r="B260" s="4" t="s">
        <v>159</v>
      </c>
      <c r="C260" s="13"/>
      <c r="D260" s="9"/>
      <c r="E260" s="9"/>
      <c r="F260" s="9">
        <v>-300</v>
      </c>
      <c r="G260" s="9"/>
      <c r="H260" s="9"/>
      <c r="I260" s="9"/>
      <c r="J260" s="9">
        <v>1530</v>
      </c>
      <c r="K260" s="9"/>
      <c r="L260" s="9"/>
      <c r="M260" s="9"/>
      <c r="N260" s="14">
        <v>-1230</v>
      </c>
      <c r="O260" s="25">
        <f t="shared" si="3"/>
        <v>0</v>
      </c>
    </row>
    <row r="261" spans="1:15" ht="12.75">
      <c r="A261" s="10" t="s">
        <v>105</v>
      </c>
      <c r="B261" s="4" t="s">
        <v>160</v>
      </c>
      <c r="C261" s="13"/>
      <c r="D261" s="9">
        <v>1123.6</v>
      </c>
      <c r="E261" s="9"/>
      <c r="F261" s="9"/>
      <c r="G261" s="9">
        <v>1800</v>
      </c>
      <c r="H261" s="9"/>
      <c r="I261" s="9"/>
      <c r="J261" s="9"/>
      <c r="K261" s="9"/>
      <c r="L261" s="9"/>
      <c r="M261" s="9"/>
      <c r="N261" s="14">
        <v>53042.67</v>
      </c>
      <c r="O261" s="25">
        <f t="shared" si="3"/>
        <v>55966.27</v>
      </c>
    </row>
    <row r="262" spans="1:15" ht="12.75">
      <c r="A262" s="10" t="s">
        <v>105</v>
      </c>
      <c r="B262" s="4" t="s">
        <v>161</v>
      </c>
      <c r="C262" s="13"/>
      <c r="D262" s="9"/>
      <c r="E262" s="9"/>
      <c r="F262" s="9"/>
      <c r="G262" s="9"/>
      <c r="H262" s="9"/>
      <c r="I262" s="9"/>
      <c r="J262" s="9"/>
      <c r="K262" s="9"/>
      <c r="L262" s="9">
        <v>45047</v>
      </c>
      <c r="M262" s="9">
        <v>7232.87</v>
      </c>
      <c r="N262" s="14">
        <v>-52279.87</v>
      </c>
      <c r="O262" s="25">
        <f aca="true" t="shared" si="4" ref="O262:O325">SUM(C262:N262)</f>
        <v>0</v>
      </c>
    </row>
    <row r="263" spans="1:15" ht="12.75">
      <c r="A263" s="10" t="s">
        <v>105</v>
      </c>
      <c r="B263" s="4" t="s">
        <v>104</v>
      </c>
      <c r="C263" s="13">
        <v>4038.03</v>
      </c>
      <c r="D263" s="9">
        <v>485.07</v>
      </c>
      <c r="E263" s="9">
        <v>3601.9</v>
      </c>
      <c r="F263" s="9">
        <v>17985.6</v>
      </c>
      <c r="G263" s="9">
        <v>6266.78</v>
      </c>
      <c r="H263" s="9">
        <v>1045.64</v>
      </c>
      <c r="I263" s="9"/>
      <c r="J263" s="9"/>
      <c r="K263" s="9"/>
      <c r="L263" s="9"/>
      <c r="M263" s="9">
        <v>-21254.32</v>
      </c>
      <c r="N263" s="14">
        <v>-12168.7</v>
      </c>
      <c r="O263" s="25">
        <f t="shared" si="4"/>
        <v>0</v>
      </c>
    </row>
    <row r="264" spans="1:15" ht="12.75">
      <c r="A264" s="10" t="s">
        <v>105</v>
      </c>
      <c r="B264" s="4" t="s">
        <v>104</v>
      </c>
      <c r="C264" s="13">
        <v>-1672.85</v>
      </c>
      <c r="D264" s="9"/>
      <c r="E264" s="9">
        <v>-3568</v>
      </c>
      <c r="F264" s="9">
        <v>-159.93</v>
      </c>
      <c r="G264" s="9"/>
      <c r="H264" s="9"/>
      <c r="I264" s="9"/>
      <c r="J264" s="9"/>
      <c r="K264" s="9"/>
      <c r="L264" s="9"/>
      <c r="M264" s="9"/>
      <c r="N264" s="14"/>
      <c r="O264" s="25">
        <f t="shared" si="4"/>
        <v>-5400.780000000001</v>
      </c>
    </row>
    <row r="265" spans="1:15" ht="12.75">
      <c r="A265" s="10" t="s">
        <v>105</v>
      </c>
      <c r="B265" s="4" t="s">
        <v>162</v>
      </c>
      <c r="C265" s="13"/>
      <c r="D265" s="9"/>
      <c r="E265" s="9"/>
      <c r="F265" s="9"/>
      <c r="G265" s="9"/>
      <c r="H265" s="9"/>
      <c r="I265" s="9"/>
      <c r="J265" s="9">
        <v>5450</v>
      </c>
      <c r="K265" s="9"/>
      <c r="L265" s="9"/>
      <c r="M265" s="9"/>
      <c r="N265" s="14"/>
      <c r="O265" s="25">
        <f t="shared" si="4"/>
        <v>5450</v>
      </c>
    </row>
    <row r="266" spans="1:15" ht="12.75">
      <c r="A266" s="10" t="s">
        <v>105</v>
      </c>
      <c r="B266" s="4" t="s">
        <v>163</v>
      </c>
      <c r="C266" s="13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4">
        <v>-90920.26</v>
      </c>
      <c r="O266" s="25">
        <f t="shared" si="4"/>
        <v>-90920.26</v>
      </c>
    </row>
    <row r="267" spans="1:15" ht="12.75">
      <c r="A267" s="10" t="s">
        <v>164</v>
      </c>
      <c r="B267" s="4" t="s">
        <v>30</v>
      </c>
      <c r="C267" s="13"/>
      <c r="D267" s="9"/>
      <c r="E267" s="9"/>
      <c r="F267" s="9"/>
      <c r="G267" s="9"/>
      <c r="H267" s="9"/>
      <c r="I267" s="9"/>
      <c r="J267" s="9"/>
      <c r="K267" s="9"/>
      <c r="L267" s="9">
        <v>-92965.73</v>
      </c>
      <c r="M267" s="9"/>
      <c r="N267" s="14">
        <v>92965.73</v>
      </c>
      <c r="O267" s="25">
        <f t="shared" si="4"/>
        <v>0</v>
      </c>
    </row>
    <row r="268" spans="1:15" ht="12.75">
      <c r="A268" s="10" t="s">
        <v>164</v>
      </c>
      <c r="B268" s="4" t="s">
        <v>30</v>
      </c>
      <c r="C268" s="13">
        <v>14756.24</v>
      </c>
      <c r="D268" s="9"/>
      <c r="E268" s="9"/>
      <c r="F268" s="9"/>
      <c r="G268" s="9"/>
      <c r="H268" s="9"/>
      <c r="I268" s="9">
        <v>-14756.24</v>
      </c>
      <c r="J268" s="9"/>
      <c r="K268" s="9"/>
      <c r="L268" s="9"/>
      <c r="M268" s="9"/>
      <c r="N268" s="14"/>
      <c r="O268" s="25">
        <f t="shared" si="4"/>
        <v>0</v>
      </c>
    </row>
    <row r="269" spans="1:15" ht="12.75">
      <c r="A269" s="10" t="s">
        <v>164</v>
      </c>
      <c r="B269" s="4" t="s">
        <v>31</v>
      </c>
      <c r="C269" s="13">
        <v>153608</v>
      </c>
      <c r="D269" s="9">
        <v>30173</v>
      </c>
      <c r="E269" s="9">
        <v>13926</v>
      </c>
      <c r="F269" s="9">
        <v>10972</v>
      </c>
      <c r="G269" s="9">
        <v>13082</v>
      </c>
      <c r="H269" s="9">
        <v>33958</v>
      </c>
      <c r="I269" s="9">
        <v>-169501</v>
      </c>
      <c r="J269" s="9">
        <v>126660</v>
      </c>
      <c r="K269" s="9">
        <v>24843</v>
      </c>
      <c r="L269" s="9">
        <v>90090</v>
      </c>
      <c r="M269" s="9">
        <v>42042</v>
      </c>
      <c r="N269" s="14">
        <v>-369853</v>
      </c>
      <c r="O269" s="25">
        <f t="shared" si="4"/>
        <v>0</v>
      </c>
    </row>
    <row r="270" spans="1:15" ht="12.75">
      <c r="A270" s="10" t="s">
        <v>164</v>
      </c>
      <c r="B270" s="4" t="s">
        <v>31</v>
      </c>
      <c r="C270" s="13"/>
      <c r="D270" s="9"/>
      <c r="E270" s="9"/>
      <c r="F270" s="9"/>
      <c r="G270" s="9">
        <v>583.34</v>
      </c>
      <c r="H270" s="9"/>
      <c r="I270" s="9">
        <v>-583.34</v>
      </c>
      <c r="J270" s="9"/>
      <c r="K270" s="9"/>
      <c r="L270" s="9"/>
      <c r="M270" s="9"/>
      <c r="N270" s="14"/>
      <c r="O270" s="25">
        <f t="shared" si="4"/>
        <v>0</v>
      </c>
    </row>
    <row r="271" spans="1:15" ht="12.75">
      <c r="A271" s="10" t="s">
        <v>164</v>
      </c>
      <c r="B271" s="4" t="s">
        <v>106</v>
      </c>
      <c r="C271" s="13">
        <v>680555.06</v>
      </c>
      <c r="D271" s="9">
        <v>799940.46</v>
      </c>
      <c r="E271" s="9">
        <v>877342.09</v>
      </c>
      <c r="F271" s="9">
        <v>1051738.92</v>
      </c>
      <c r="G271" s="9">
        <v>609104.42</v>
      </c>
      <c r="H271" s="9">
        <v>473324.89</v>
      </c>
      <c r="I271" s="9">
        <v>447760.08</v>
      </c>
      <c r="J271" s="9">
        <v>207553.73</v>
      </c>
      <c r="K271" s="9">
        <v>153607.03</v>
      </c>
      <c r="L271" s="9">
        <v>108539.84</v>
      </c>
      <c r="M271" s="9">
        <v>214486.27</v>
      </c>
      <c r="N271" s="14">
        <v>114711.19</v>
      </c>
      <c r="O271" s="25">
        <f t="shared" si="4"/>
        <v>5738663.98</v>
      </c>
    </row>
    <row r="272" spans="1:15" ht="12.75">
      <c r="A272" s="10" t="s">
        <v>164</v>
      </c>
      <c r="B272" s="4" t="s">
        <v>106</v>
      </c>
      <c r="C272" s="13">
        <v>198442.64</v>
      </c>
      <c r="D272" s="9">
        <v>3742.37</v>
      </c>
      <c r="E272" s="9"/>
      <c r="F272" s="9">
        <v>-121250.19</v>
      </c>
      <c r="G272" s="9"/>
      <c r="H272" s="9">
        <v>1242</v>
      </c>
      <c r="I272" s="9">
        <v>-554.07</v>
      </c>
      <c r="J272" s="9"/>
      <c r="K272" s="9"/>
      <c r="L272" s="9"/>
      <c r="M272" s="9">
        <v>-77450.93</v>
      </c>
      <c r="N272" s="14">
        <v>-4171.82</v>
      </c>
      <c r="O272" s="25">
        <f t="shared" si="4"/>
        <v>7.275957614183426E-12</v>
      </c>
    </row>
    <row r="273" spans="1:15" ht="12.75">
      <c r="A273" s="10" t="s">
        <v>164</v>
      </c>
      <c r="B273" s="4" t="s">
        <v>14</v>
      </c>
      <c r="C273" s="13">
        <v>60068032.83000001</v>
      </c>
      <c r="D273" s="9">
        <v>59863179.500000015</v>
      </c>
      <c r="E273" s="9">
        <v>59881410.169999994</v>
      </c>
      <c r="F273" s="9">
        <v>63355535.30999998</v>
      </c>
      <c r="G273" s="9">
        <v>66073133.019999966</v>
      </c>
      <c r="H273" s="9">
        <v>64561663.50999998</v>
      </c>
      <c r="I273" s="9">
        <v>67836890.87000003</v>
      </c>
      <c r="J273" s="9">
        <v>69478046.98</v>
      </c>
      <c r="K273" s="9">
        <v>85296522.09</v>
      </c>
      <c r="L273" s="9">
        <v>72517380.4</v>
      </c>
      <c r="M273" s="9">
        <v>83536575.28</v>
      </c>
      <c r="N273" s="14">
        <v>75624012.41999997</v>
      </c>
      <c r="O273" s="25">
        <f t="shared" si="4"/>
        <v>828092382.38</v>
      </c>
    </row>
    <row r="274" spans="1:15" ht="12.75">
      <c r="A274" s="10" t="s">
        <v>164</v>
      </c>
      <c r="B274" s="4" t="s">
        <v>14</v>
      </c>
      <c r="C274" s="13">
        <v>772539.75</v>
      </c>
      <c r="D274" s="9">
        <v>615285.92</v>
      </c>
      <c r="E274" s="9">
        <v>561242.7</v>
      </c>
      <c r="F274" s="9">
        <v>646732.04</v>
      </c>
      <c r="G274" s="9">
        <v>232483.18</v>
      </c>
      <c r="H274" s="9">
        <v>2072023.05</v>
      </c>
      <c r="I274" s="9">
        <v>1095456.78</v>
      </c>
      <c r="J274" s="9">
        <v>972424.34</v>
      </c>
      <c r="K274" s="9">
        <v>1141869.73</v>
      </c>
      <c r="L274" s="9">
        <v>942241.66</v>
      </c>
      <c r="M274" s="9">
        <v>-7651403.97</v>
      </c>
      <c r="N274" s="14">
        <v>-1400895.18</v>
      </c>
      <c r="O274" s="25">
        <f t="shared" si="4"/>
        <v>0</v>
      </c>
    </row>
    <row r="275" spans="1:15" ht="12.75">
      <c r="A275" s="10" t="s">
        <v>164</v>
      </c>
      <c r="B275" s="4" t="s">
        <v>33</v>
      </c>
      <c r="C275" s="13">
        <v>11956655.129999999</v>
      </c>
      <c r="D275" s="9">
        <v>11546220.040000003</v>
      </c>
      <c r="E275" s="9">
        <v>335414.21</v>
      </c>
      <c r="F275" s="9">
        <v>348918.81</v>
      </c>
      <c r="G275" s="9">
        <v>341952.45</v>
      </c>
      <c r="H275" s="9">
        <v>375182.12</v>
      </c>
      <c r="I275" s="9">
        <v>-25689110.540000003</v>
      </c>
      <c r="J275" s="9">
        <v>1585101.8</v>
      </c>
      <c r="K275" s="9">
        <v>2852251.6</v>
      </c>
      <c r="L275" s="9">
        <v>1522475.51</v>
      </c>
      <c r="M275" s="9">
        <v>1184610.03</v>
      </c>
      <c r="N275" s="14">
        <v>-15535671.160000002</v>
      </c>
      <c r="O275" s="25">
        <f t="shared" si="4"/>
        <v>-9176000.000000004</v>
      </c>
    </row>
    <row r="276" spans="1:15" ht="12.75">
      <c r="A276" s="10" t="s">
        <v>164</v>
      </c>
      <c r="B276" s="4" t="s">
        <v>34</v>
      </c>
      <c r="C276" s="13">
        <v>300019.89</v>
      </c>
      <c r="D276" s="9">
        <v>295630.31</v>
      </c>
      <c r="E276" s="9">
        <v>248012.2</v>
      </c>
      <c r="F276" s="9">
        <v>265263.61</v>
      </c>
      <c r="G276" s="9">
        <v>63794.09</v>
      </c>
      <c r="H276" s="9">
        <v>37941.9</v>
      </c>
      <c r="I276" s="9">
        <v>38984.54</v>
      </c>
      <c r="J276" s="9">
        <v>-157878.39</v>
      </c>
      <c r="K276" s="9">
        <v>17092.37</v>
      </c>
      <c r="L276" s="9">
        <v>-47617.62</v>
      </c>
      <c r="M276" s="9">
        <v>-666467.91</v>
      </c>
      <c r="N276" s="14">
        <v>2199519.69</v>
      </c>
      <c r="O276" s="25">
        <f t="shared" si="4"/>
        <v>2594294.6799999997</v>
      </c>
    </row>
    <row r="277" spans="1:15" ht="12.75">
      <c r="A277" s="10" t="s">
        <v>164</v>
      </c>
      <c r="B277" s="4" t="s">
        <v>34</v>
      </c>
      <c r="C277" s="13">
        <v>1518052.12</v>
      </c>
      <c r="D277" s="9">
        <v>1395.22</v>
      </c>
      <c r="E277" s="9">
        <v>-123.5</v>
      </c>
      <c r="F277" s="9"/>
      <c r="G277" s="9"/>
      <c r="H277" s="9">
        <v>270.24</v>
      </c>
      <c r="I277" s="9"/>
      <c r="J277" s="9">
        <v>41</v>
      </c>
      <c r="K277" s="9"/>
      <c r="L277" s="9">
        <v>-82</v>
      </c>
      <c r="M277" s="9">
        <v>676271.07</v>
      </c>
      <c r="N277" s="14">
        <v>-2195824.15</v>
      </c>
      <c r="O277" s="25">
        <f t="shared" si="4"/>
        <v>0</v>
      </c>
    </row>
    <row r="278" spans="1:15" ht="12.75">
      <c r="A278" s="10" t="s">
        <v>164</v>
      </c>
      <c r="B278" s="4" t="s">
        <v>107</v>
      </c>
      <c r="C278" s="13"/>
      <c r="D278" s="9"/>
      <c r="E278" s="9"/>
      <c r="F278" s="9"/>
      <c r="G278" s="9"/>
      <c r="H278" s="9"/>
      <c r="I278" s="9"/>
      <c r="J278" s="9">
        <v>205.5</v>
      </c>
      <c r="K278" s="9"/>
      <c r="L278" s="9"/>
      <c r="M278" s="9">
        <v>205.5</v>
      </c>
      <c r="N278" s="14"/>
      <c r="O278" s="25">
        <f t="shared" si="4"/>
        <v>411</v>
      </c>
    </row>
    <row r="279" spans="1:15" ht="12.75">
      <c r="A279" s="10" t="s">
        <v>164</v>
      </c>
      <c r="B279" s="4" t="s">
        <v>107</v>
      </c>
      <c r="C279" s="13"/>
      <c r="D279" s="9"/>
      <c r="E279" s="9"/>
      <c r="F279" s="9"/>
      <c r="G279" s="9"/>
      <c r="H279" s="9"/>
      <c r="I279" s="9">
        <v>983.5</v>
      </c>
      <c r="J279" s="9"/>
      <c r="K279" s="9"/>
      <c r="L279" s="9">
        <v>-983.5</v>
      </c>
      <c r="M279" s="9"/>
      <c r="N279" s="14"/>
      <c r="O279" s="25">
        <f t="shared" si="4"/>
        <v>0</v>
      </c>
    </row>
    <row r="280" spans="1:15" ht="12.75">
      <c r="A280" s="10" t="s">
        <v>164</v>
      </c>
      <c r="B280" s="4" t="s">
        <v>165</v>
      </c>
      <c r="C280" s="13">
        <v>4247.72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4">
        <v>-4.547473508864641E-13</v>
      </c>
      <c r="O280" s="25">
        <f t="shared" si="4"/>
        <v>4247.719999999999</v>
      </c>
    </row>
    <row r="281" spans="1:15" ht="12.75">
      <c r="A281" s="10" t="s">
        <v>164</v>
      </c>
      <c r="B281" s="4" t="s">
        <v>15</v>
      </c>
      <c r="C281" s="13">
        <v>1241117</v>
      </c>
      <c r="D281" s="9">
        <v>1238418</v>
      </c>
      <c r="E281" s="9">
        <v>1263812.35</v>
      </c>
      <c r="F281" s="9">
        <v>1267898</v>
      </c>
      <c r="G281" s="9">
        <v>1845075</v>
      </c>
      <c r="H281" s="9">
        <v>1548827</v>
      </c>
      <c r="I281" s="9">
        <v>1652023.93</v>
      </c>
      <c r="J281" s="9">
        <v>1730790.5</v>
      </c>
      <c r="K281" s="9">
        <v>1674976.9</v>
      </c>
      <c r="L281" s="9">
        <v>1893787.21</v>
      </c>
      <c r="M281" s="9">
        <v>2009117.53</v>
      </c>
      <c r="N281" s="14">
        <v>1925761</v>
      </c>
      <c r="O281" s="25">
        <f t="shared" si="4"/>
        <v>19291604.42</v>
      </c>
    </row>
    <row r="282" spans="1:15" ht="12.75">
      <c r="A282" s="10" t="s">
        <v>164</v>
      </c>
      <c r="B282" s="4" t="s">
        <v>15</v>
      </c>
      <c r="C282" s="13">
        <v>565198.72</v>
      </c>
      <c r="D282" s="9">
        <v>44115</v>
      </c>
      <c r="E282" s="9">
        <v>13614</v>
      </c>
      <c r="F282" s="9">
        <v>17972.24</v>
      </c>
      <c r="G282" s="9"/>
      <c r="H282" s="9">
        <v>20014</v>
      </c>
      <c r="I282" s="9">
        <v>16003</v>
      </c>
      <c r="J282" s="9">
        <v>19241</v>
      </c>
      <c r="K282" s="9">
        <v>16142</v>
      </c>
      <c r="L282" s="9">
        <v>17939.93</v>
      </c>
      <c r="M282" s="9">
        <v>-694660.39</v>
      </c>
      <c r="N282" s="14">
        <v>-35579.5</v>
      </c>
      <c r="O282" s="25">
        <f t="shared" si="4"/>
        <v>0</v>
      </c>
    </row>
    <row r="283" spans="1:15" ht="12.75">
      <c r="A283" s="10" t="s">
        <v>164</v>
      </c>
      <c r="B283" s="4" t="s">
        <v>52</v>
      </c>
      <c r="C283" s="13">
        <v>1728434.93</v>
      </c>
      <c r="D283" s="9">
        <v>1718219.48</v>
      </c>
      <c r="E283" s="9">
        <v>1754066.68</v>
      </c>
      <c r="F283" s="9">
        <v>1703736.98</v>
      </c>
      <c r="G283" s="9">
        <v>1843644.31</v>
      </c>
      <c r="H283" s="9">
        <v>1736371.98</v>
      </c>
      <c r="I283" s="9">
        <v>1832718.98</v>
      </c>
      <c r="J283" s="9">
        <v>1738227.98</v>
      </c>
      <c r="K283" s="9">
        <v>2763903.12</v>
      </c>
      <c r="L283" s="9">
        <v>1946209.75</v>
      </c>
      <c r="M283" s="9">
        <v>3017403.36</v>
      </c>
      <c r="N283" s="14">
        <v>2126879.75</v>
      </c>
      <c r="O283" s="25">
        <f t="shared" si="4"/>
        <v>23909817.3</v>
      </c>
    </row>
    <row r="284" spans="1:15" ht="12.75">
      <c r="A284" s="10" t="s">
        <v>164</v>
      </c>
      <c r="B284" s="4" t="s">
        <v>52</v>
      </c>
      <c r="C284" s="13">
        <v>117743.41</v>
      </c>
      <c r="D284" s="9">
        <v>117743.41</v>
      </c>
      <c r="E284" s="9">
        <v>127959.06</v>
      </c>
      <c r="F284" s="9">
        <v>117743.41</v>
      </c>
      <c r="G284" s="9"/>
      <c r="H284" s="9">
        <v>109479.83</v>
      </c>
      <c r="I284" s="9">
        <v>109479.83</v>
      </c>
      <c r="J284" s="9">
        <v>109479.83</v>
      </c>
      <c r="K284" s="9">
        <v>157575.83</v>
      </c>
      <c r="L284" s="9">
        <v>88989</v>
      </c>
      <c r="M284" s="9">
        <v>-967204.61</v>
      </c>
      <c r="N284" s="14">
        <v>-88989</v>
      </c>
      <c r="O284" s="25">
        <f t="shared" si="4"/>
        <v>-1.1641532182693481E-10</v>
      </c>
    </row>
    <row r="285" spans="1:15" ht="12.75">
      <c r="A285" s="10" t="s">
        <v>164</v>
      </c>
      <c r="B285" s="4" t="s">
        <v>35</v>
      </c>
      <c r="C285" s="13">
        <v>83670.25</v>
      </c>
      <c r="D285" s="9">
        <v>80321.5</v>
      </c>
      <c r="E285" s="9">
        <v>2145.16</v>
      </c>
      <c r="F285" s="9">
        <v>2762.86</v>
      </c>
      <c r="G285" s="9">
        <v>2571.06</v>
      </c>
      <c r="H285" s="9">
        <v>3462.85</v>
      </c>
      <c r="I285" s="9">
        <v>-178487.25</v>
      </c>
      <c r="J285" s="9">
        <v>34890.42</v>
      </c>
      <c r="K285" s="9">
        <v>30826.8</v>
      </c>
      <c r="L285" s="9">
        <v>33901.31</v>
      </c>
      <c r="M285" s="9">
        <v>76091.43</v>
      </c>
      <c r="N285" s="14">
        <v>-172156.49</v>
      </c>
      <c r="O285" s="25">
        <f t="shared" si="4"/>
        <v>-0.10000000000582077</v>
      </c>
    </row>
    <row r="286" spans="1:15" ht="12.75">
      <c r="A286" s="10" t="s">
        <v>164</v>
      </c>
      <c r="B286" s="4" t="s">
        <v>16</v>
      </c>
      <c r="C286" s="13">
        <v>32287.31</v>
      </c>
      <c r="D286" s="9">
        <v>23184.41</v>
      </c>
      <c r="E286" s="9">
        <v>60537.39</v>
      </c>
      <c r="F286" s="9">
        <v>6054065.94</v>
      </c>
      <c r="G286" s="9">
        <v>44355.17</v>
      </c>
      <c r="H286" s="9">
        <v>185205.33</v>
      </c>
      <c r="I286" s="9">
        <v>-31435.86</v>
      </c>
      <c r="J286" s="9">
        <v>68553.2</v>
      </c>
      <c r="K286" s="9">
        <v>54009.87</v>
      </c>
      <c r="L286" s="9">
        <v>32888.55</v>
      </c>
      <c r="M286" s="9">
        <v>-451233.42</v>
      </c>
      <c r="N286" s="14">
        <v>75047.77</v>
      </c>
      <c r="O286" s="25">
        <f t="shared" si="4"/>
        <v>6147465.66</v>
      </c>
    </row>
    <row r="287" spans="1:15" ht="12.75">
      <c r="A287" s="10" t="s">
        <v>164</v>
      </c>
      <c r="B287" s="4" t="s">
        <v>16</v>
      </c>
      <c r="C287" s="13">
        <v>-545334.12</v>
      </c>
      <c r="D287" s="9">
        <v>-559.5</v>
      </c>
      <c r="E287" s="9"/>
      <c r="F287" s="9">
        <v>16284.96</v>
      </c>
      <c r="G287" s="9">
        <v>12389.1</v>
      </c>
      <c r="H287" s="9">
        <v>12389.1</v>
      </c>
      <c r="I287" s="9"/>
      <c r="J287" s="9"/>
      <c r="K287" s="9"/>
      <c r="L287" s="9"/>
      <c r="M287" s="9">
        <v>511019.02</v>
      </c>
      <c r="N287" s="14">
        <v>-6188.56</v>
      </c>
      <c r="O287" s="25">
        <f t="shared" si="4"/>
        <v>-6.093614501878619E-11</v>
      </c>
    </row>
    <row r="288" spans="1:15" ht="12.75">
      <c r="A288" s="10" t="s">
        <v>164</v>
      </c>
      <c r="B288" s="4" t="s">
        <v>36</v>
      </c>
      <c r="C288" s="13">
        <v>1500281.64</v>
      </c>
      <c r="D288" s="9">
        <v>1554040.55</v>
      </c>
      <c r="E288" s="9">
        <v>1196442.56</v>
      </c>
      <c r="F288" s="9">
        <v>1412755.37</v>
      </c>
      <c r="G288" s="9">
        <v>337097.5</v>
      </c>
      <c r="H288" s="9">
        <v>391060.66</v>
      </c>
      <c r="I288" s="9">
        <v>451271.51</v>
      </c>
      <c r="J288" s="9">
        <v>564768.68</v>
      </c>
      <c r="K288" s="9">
        <v>246849.78</v>
      </c>
      <c r="L288" s="9">
        <v>282917.71</v>
      </c>
      <c r="M288" s="9">
        <v>1045736.13</v>
      </c>
      <c r="N288" s="14">
        <v>7410361.479999999</v>
      </c>
      <c r="O288" s="25">
        <f t="shared" si="4"/>
        <v>16393583.569999998</v>
      </c>
    </row>
    <row r="289" spans="1:15" ht="12.75">
      <c r="A289" s="10" t="s">
        <v>164</v>
      </c>
      <c r="B289" s="4" t="s">
        <v>36</v>
      </c>
      <c r="C289" s="13">
        <v>1596632.95</v>
      </c>
      <c r="D289" s="9">
        <v>1785316.11</v>
      </c>
      <c r="E289" s="9">
        <v>1578161.84</v>
      </c>
      <c r="F289" s="9">
        <v>1765878.53</v>
      </c>
      <c r="G289" s="9">
        <v>25152.69</v>
      </c>
      <c r="H289" s="9">
        <v>291857.22</v>
      </c>
      <c r="I289" s="9">
        <v>321202.69</v>
      </c>
      <c r="J289" s="9">
        <v>130263.42</v>
      </c>
      <c r="K289" s="9">
        <v>170</v>
      </c>
      <c r="L289" s="9">
        <v>170</v>
      </c>
      <c r="M289" s="9">
        <v>-838439.91</v>
      </c>
      <c r="N289" s="14">
        <v>-6656365.54</v>
      </c>
      <c r="O289" s="25">
        <f t="shared" si="4"/>
        <v>0</v>
      </c>
    </row>
    <row r="290" spans="1:15" ht="12.75">
      <c r="A290" s="10" t="s">
        <v>164</v>
      </c>
      <c r="B290" s="4" t="s">
        <v>53</v>
      </c>
      <c r="C290" s="13">
        <v>177148.08</v>
      </c>
      <c r="D290" s="9">
        <v>67138.7</v>
      </c>
      <c r="E290" s="9">
        <v>68514.4</v>
      </c>
      <c r="F290" s="9">
        <v>63590.04</v>
      </c>
      <c r="G290" s="9">
        <v>80802.47</v>
      </c>
      <c r="H290" s="9">
        <v>82781.82</v>
      </c>
      <c r="I290" s="9">
        <v>231958.99</v>
      </c>
      <c r="J290" s="9">
        <v>218518.28</v>
      </c>
      <c r="K290" s="9">
        <v>71686.02</v>
      </c>
      <c r="L290" s="9">
        <v>73972.41</v>
      </c>
      <c r="M290" s="9">
        <v>44353.04</v>
      </c>
      <c r="N290" s="14">
        <v>966978.2</v>
      </c>
      <c r="O290" s="25">
        <f t="shared" si="4"/>
        <v>2147442.45</v>
      </c>
    </row>
    <row r="291" spans="1:15" ht="12.75">
      <c r="A291" s="10" t="s">
        <v>164</v>
      </c>
      <c r="B291" s="4" t="s">
        <v>53</v>
      </c>
      <c r="C291" s="13">
        <v>450439.33</v>
      </c>
      <c r="D291" s="9">
        <v>151379.11</v>
      </c>
      <c r="E291" s="9">
        <v>87523.84</v>
      </c>
      <c r="F291" s="9">
        <v>45208.65</v>
      </c>
      <c r="G291" s="9">
        <v>24303.54</v>
      </c>
      <c r="H291" s="9">
        <v>47908.96</v>
      </c>
      <c r="I291" s="9">
        <v>21739.66</v>
      </c>
      <c r="J291" s="9">
        <v>27864.75</v>
      </c>
      <c r="K291" s="9">
        <v>1173.6</v>
      </c>
      <c r="L291" s="9"/>
      <c r="M291" s="9">
        <v>38477.57</v>
      </c>
      <c r="N291" s="14">
        <v>-896019.01</v>
      </c>
      <c r="O291" s="25">
        <f t="shared" si="4"/>
        <v>0</v>
      </c>
    </row>
    <row r="292" spans="1:15" ht="12.75">
      <c r="A292" s="10" t="s">
        <v>164</v>
      </c>
      <c r="B292" s="4" t="s">
        <v>166</v>
      </c>
      <c r="C292" s="13">
        <v>10285</v>
      </c>
      <c r="D292" s="9">
        <v>20570</v>
      </c>
      <c r="E292" s="9"/>
      <c r="F292" s="9"/>
      <c r="G292" s="9"/>
      <c r="H292" s="9">
        <v>34843.34</v>
      </c>
      <c r="I292" s="9"/>
      <c r="J292" s="9">
        <v>34843.34</v>
      </c>
      <c r="K292" s="9">
        <v>17421.67</v>
      </c>
      <c r="L292" s="9"/>
      <c r="M292" s="9">
        <v>6265</v>
      </c>
      <c r="N292" s="14"/>
      <c r="O292" s="25">
        <f t="shared" si="4"/>
        <v>124228.34999999999</v>
      </c>
    </row>
    <row r="293" spans="1:15" ht="12.75">
      <c r="A293" s="10" t="s">
        <v>164</v>
      </c>
      <c r="B293" s="4" t="s">
        <v>166</v>
      </c>
      <c r="C293" s="13">
        <v>6265</v>
      </c>
      <c r="D293" s="9"/>
      <c r="E293" s="9"/>
      <c r="F293" s="9"/>
      <c r="G293" s="9"/>
      <c r="H293" s="9"/>
      <c r="I293" s="9"/>
      <c r="J293" s="9"/>
      <c r="K293" s="9"/>
      <c r="L293" s="9"/>
      <c r="M293" s="9">
        <v>-6265</v>
      </c>
      <c r="N293" s="14"/>
      <c r="O293" s="25">
        <f t="shared" si="4"/>
        <v>0</v>
      </c>
    </row>
    <row r="294" spans="1:15" ht="12.75">
      <c r="A294" s="10" t="s">
        <v>164</v>
      </c>
      <c r="B294" s="4" t="s">
        <v>17</v>
      </c>
      <c r="C294" s="13">
        <v>11216295.479999999</v>
      </c>
      <c r="D294" s="9">
        <v>5280002.39</v>
      </c>
      <c r="E294" s="9">
        <v>4871345.25</v>
      </c>
      <c r="F294" s="9">
        <v>5268169.99</v>
      </c>
      <c r="G294" s="9">
        <v>5795572.190000001</v>
      </c>
      <c r="H294" s="9">
        <v>5503328.880000002</v>
      </c>
      <c r="I294" s="9">
        <v>5400197.290000003</v>
      </c>
      <c r="J294" s="9">
        <v>4647165.67</v>
      </c>
      <c r="K294" s="9">
        <v>6437643.159999998</v>
      </c>
      <c r="L294" s="9">
        <v>2945729.34</v>
      </c>
      <c r="M294" s="9">
        <v>2470077.02</v>
      </c>
      <c r="N294" s="14">
        <v>3418487.19</v>
      </c>
      <c r="O294" s="25">
        <f t="shared" si="4"/>
        <v>63254013.85</v>
      </c>
    </row>
    <row r="295" spans="1:15" ht="12.75">
      <c r="A295" s="10" t="s">
        <v>164</v>
      </c>
      <c r="B295" s="4" t="s">
        <v>17</v>
      </c>
      <c r="C295" s="13">
        <v>312310.06</v>
      </c>
      <c r="D295" s="9">
        <v>63381.6</v>
      </c>
      <c r="E295" s="9">
        <v>42056</v>
      </c>
      <c r="F295" s="9">
        <v>37037.67</v>
      </c>
      <c r="G295" s="9">
        <v>528.25</v>
      </c>
      <c r="H295" s="9">
        <v>121149.6</v>
      </c>
      <c r="I295" s="9">
        <v>32773.57</v>
      </c>
      <c r="J295" s="9">
        <v>103475.34</v>
      </c>
      <c r="K295" s="9">
        <v>88530.13</v>
      </c>
      <c r="L295" s="9"/>
      <c r="M295" s="9">
        <v>-575083.5</v>
      </c>
      <c r="N295" s="14">
        <v>-226158.72</v>
      </c>
      <c r="O295" s="25">
        <f t="shared" si="4"/>
        <v>0</v>
      </c>
    </row>
    <row r="296" spans="1:15" ht="12.75">
      <c r="A296" s="10" t="s">
        <v>164</v>
      </c>
      <c r="B296" s="4" t="s">
        <v>54</v>
      </c>
      <c r="C296" s="13">
        <v>1022449.34</v>
      </c>
      <c r="D296" s="9">
        <v>1106065.54</v>
      </c>
      <c r="E296" s="9">
        <v>247547.22</v>
      </c>
      <c r="F296" s="9">
        <v>117879</v>
      </c>
      <c r="G296" s="9">
        <v>77831.91</v>
      </c>
      <c r="H296" s="9">
        <v>299706.6</v>
      </c>
      <c r="I296" s="9">
        <v>2191028.78</v>
      </c>
      <c r="J296" s="9">
        <v>950181.72</v>
      </c>
      <c r="K296" s="9">
        <v>86508.24</v>
      </c>
      <c r="L296" s="9">
        <v>-2703</v>
      </c>
      <c r="M296" s="9">
        <v>397760.28</v>
      </c>
      <c r="N296" s="14">
        <v>13481333.010000015</v>
      </c>
      <c r="O296" s="25">
        <f t="shared" si="4"/>
        <v>19975588.640000015</v>
      </c>
    </row>
    <row r="297" spans="1:15" ht="12.75">
      <c r="A297" s="10" t="s">
        <v>164</v>
      </c>
      <c r="B297" s="4" t="s">
        <v>54</v>
      </c>
      <c r="C297" s="13">
        <v>1495913.64</v>
      </c>
      <c r="D297" s="9">
        <v>60370.84</v>
      </c>
      <c r="E297" s="9"/>
      <c r="F297" s="9"/>
      <c r="G297" s="9"/>
      <c r="H297" s="9"/>
      <c r="I297" s="9"/>
      <c r="J297" s="9">
        <v>10332.36</v>
      </c>
      <c r="K297" s="9"/>
      <c r="L297" s="9"/>
      <c r="M297" s="9">
        <v>1237068.6</v>
      </c>
      <c r="N297" s="14">
        <v>-2803685.44</v>
      </c>
      <c r="O297" s="25">
        <f t="shared" si="4"/>
        <v>0</v>
      </c>
    </row>
    <row r="298" spans="1:15" ht="12.75">
      <c r="A298" s="10" t="s">
        <v>164</v>
      </c>
      <c r="B298" s="4" t="s">
        <v>55</v>
      </c>
      <c r="C298" s="13">
        <v>74856.78</v>
      </c>
      <c r="D298" s="9">
        <v>25159.14</v>
      </c>
      <c r="E298" s="9">
        <v>41134.38</v>
      </c>
      <c r="F298" s="9">
        <v>118755.51</v>
      </c>
      <c r="G298" s="9">
        <v>21229.97</v>
      </c>
      <c r="H298" s="9">
        <v>9265.14</v>
      </c>
      <c r="I298" s="9">
        <v>41481.93</v>
      </c>
      <c r="J298" s="9">
        <v>86985.29</v>
      </c>
      <c r="K298" s="9">
        <v>61819.59</v>
      </c>
      <c r="L298" s="9">
        <v>66490.71</v>
      </c>
      <c r="M298" s="9">
        <v>8674.39</v>
      </c>
      <c r="N298" s="14">
        <v>104558.4</v>
      </c>
      <c r="O298" s="25">
        <f t="shared" si="4"/>
        <v>660411.23</v>
      </c>
    </row>
    <row r="299" spans="1:15" ht="12.75">
      <c r="A299" s="10" t="s">
        <v>164</v>
      </c>
      <c r="B299" s="4" t="s">
        <v>55</v>
      </c>
      <c r="C299" s="13">
        <v>0</v>
      </c>
      <c r="D299" s="9"/>
      <c r="E299" s="9"/>
      <c r="F299" s="9"/>
      <c r="G299" s="9"/>
      <c r="H299" s="9"/>
      <c r="I299" s="9"/>
      <c r="J299" s="9"/>
      <c r="K299" s="9"/>
      <c r="L299" s="9"/>
      <c r="M299" s="9">
        <v>27218</v>
      </c>
      <c r="N299" s="14">
        <v>-27218</v>
      </c>
      <c r="O299" s="25">
        <f t="shared" si="4"/>
        <v>0</v>
      </c>
    </row>
    <row r="300" spans="1:15" ht="12.75">
      <c r="A300" s="10" t="s">
        <v>164</v>
      </c>
      <c r="B300" s="4" t="s">
        <v>56</v>
      </c>
      <c r="C300" s="13">
        <v>139978.58</v>
      </c>
      <c r="D300" s="9">
        <v>497193.6</v>
      </c>
      <c r="E300" s="9">
        <v>458502.69</v>
      </c>
      <c r="F300" s="9">
        <v>961491.37</v>
      </c>
      <c r="G300" s="9">
        <v>380982.16</v>
      </c>
      <c r="H300" s="9">
        <v>203416.06</v>
      </c>
      <c r="I300" s="9">
        <v>517820.9</v>
      </c>
      <c r="J300" s="9">
        <v>254456.64</v>
      </c>
      <c r="K300" s="9">
        <v>571444</v>
      </c>
      <c r="L300" s="9">
        <v>1401248.03</v>
      </c>
      <c r="M300" s="9">
        <v>1252758.96</v>
      </c>
      <c r="N300" s="14">
        <v>1229005.6</v>
      </c>
      <c r="O300" s="25">
        <f t="shared" si="4"/>
        <v>7868298.59</v>
      </c>
    </row>
    <row r="301" spans="1:15" ht="12.75">
      <c r="A301" s="10" t="s">
        <v>164</v>
      </c>
      <c r="B301" s="4" t="s">
        <v>56</v>
      </c>
      <c r="C301" s="13">
        <v>202258.8</v>
      </c>
      <c r="D301" s="9">
        <v>472801.9</v>
      </c>
      <c r="E301" s="9"/>
      <c r="F301" s="9">
        <v>17536.06</v>
      </c>
      <c r="G301" s="9">
        <v>1172.16</v>
      </c>
      <c r="H301" s="9"/>
      <c r="I301" s="9">
        <v>331553.14</v>
      </c>
      <c r="J301" s="9">
        <v>276166.75</v>
      </c>
      <c r="K301" s="9">
        <v>-275594.72</v>
      </c>
      <c r="L301" s="9"/>
      <c r="M301" s="9">
        <v>-130910.13</v>
      </c>
      <c r="N301" s="14">
        <v>-894983.96</v>
      </c>
      <c r="O301" s="25">
        <f t="shared" si="4"/>
        <v>0</v>
      </c>
    </row>
    <row r="302" spans="1:15" ht="12.75">
      <c r="A302" s="10" t="s">
        <v>164</v>
      </c>
      <c r="B302" s="4" t="s">
        <v>18</v>
      </c>
      <c r="C302" s="13">
        <v>40685.55</v>
      </c>
      <c r="D302" s="9">
        <v>69505.37</v>
      </c>
      <c r="E302" s="9">
        <v>53579.65</v>
      </c>
      <c r="F302" s="9">
        <v>92274.97</v>
      </c>
      <c r="G302" s="9">
        <v>23789.19</v>
      </c>
      <c r="H302" s="9">
        <v>116271.03</v>
      </c>
      <c r="I302" s="9">
        <v>32051.03</v>
      </c>
      <c r="J302" s="9">
        <v>12697.64</v>
      </c>
      <c r="K302" s="9">
        <v>39758.02</v>
      </c>
      <c r="L302" s="9">
        <v>137287.14</v>
      </c>
      <c r="M302" s="9">
        <v>16962.99</v>
      </c>
      <c r="N302" s="14">
        <v>237299.21</v>
      </c>
      <c r="O302" s="25">
        <f t="shared" si="4"/>
        <v>872161.79</v>
      </c>
    </row>
    <row r="303" spans="1:15" ht="12.75">
      <c r="A303" s="10" t="s">
        <v>164</v>
      </c>
      <c r="B303" s="4" t="s">
        <v>18</v>
      </c>
      <c r="C303" s="13">
        <v>55001.52</v>
      </c>
      <c r="D303" s="9">
        <v>38628.93</v>
      </c>
      <c r="E303" s="9">
        <v>10011.49</v>
      </c>
      <c r="F303" s="9">
        <v>6198.16</v>
      </c>
      <c r="G303" s="9"/>
      <c r="H303" s="9">
        <v>21648.43</v>
      </c>
      <c r="I303" s="9">
        <v>31054.48</v>
      </c>
      <c r="J303" s="9"/>
      <c r="K303" s="9">
        <v>5222.14</v>
      </c>
      <c r="L303" s="9"/>
      <c r="M303" s="9">
        <v>-17057.36</v>
      </c>
      <c r="N303" s="14">
        <v>-150707.79</v>
      </c>
      <c r="O303" s="25">
        <f t="shared" si="4"/>
        <v>0</v>
      </c>
    </row>
    <row r="304" spans="1:15" ht="12.75">
      <c r="A304" s="10" t="s">
        <v>164</v>
      </c>
      <c r="B304" s="4" t="s">
        <v>58</v>
      </c>
      <c r="C304" s="13">
        <v>1572.65</v>
      </c>
      <c r="D304" s="9">
        <v>42342.57</v>
      </c>
      <c r="E304" s="9">
        <v>116752.63</v>
      </c>
      <c r="F304" s="9">
        <v>58600.8</v>
      </c>
      <c r="G304" s="9">
        <v>98193.72</v>
      </c>
      <c r="H304" s="9">
        <v>22638.04</v>
      </c>
      <c r="I304" s="9">
        <v>3708.5</v>
      </c>
      <c r="J304" s="9">
        <v>13259.63</v>
      </c>
      <c r="K304" s="9">
        <v>67639.4</v>
      </c>
      <c r="L304" s="9">
        <v>17838.42</v>
      </c>
      <c r="M304" s="9">
        <v>74290.84</v>
      </c>
      <c r="N304" s="14">
        <v>75927.19</v>
      </c>
      <c r="O304" s="25">
        <f t="shared" si="4"/>
        <v>592764.3899999999</v>
      </c>
    </row>
    <row r="305" spans="1:15" ht="12.75">
      <c r="A305" s="10" t="s">
        <v>164</v>
      </c>
      <c r="B305" s="4" t="s">
        <v>58</v>
      </c>
      <c r="C305" s="13">
        <v>9600.15</v>
      </c>
      <c r="D305" s="9"/>
      <c r="E305" s="9"/>
      <c r="F305" s="9"/>
      <c r="G305" s="9"/>
      <c r="H305" s="9"/>
      <c r="I305" s="9">
        <v>6790.36</v>
      </c>
      <c r="J305" s="9"/>
      <c r="K305" s="9">
        <v>45716.55</v>
      </c>
      <c r="L305" s="9"/>
      <c r="M305" s="9">
        <v>-62107.06</v>
      </c>
      <c r="N305" s="14"/>
      <c r="O305" s="25">
        <f t="shared" si="4"/>
        <v>0</v>
      </c>
    </row>
    <row r="306" spans="1:15" ht="12.75">
      <c r="A306" s="10" t="s">
        <v>164</v>
      </c>
      <c r="B306" s="4" t="s">
        <v>37</v>
      </c>
      <c r="C306" s="13">
        <v>1281798.07</v>
      </c>
      <c r="D306" s="9">
        <v>465193.37</v>
      </c>
      <c r="E306" s="9"/>
      <c r="F306" s="9">
        <v>-465193.37</v>
      </c>
      <c r="G306" s="9"/>
      <c r="H306" s="9"/>
      <c r="I306" s="9">
        <v>-1245126.17</v>
      </c>
      <c r="J306" s="9">
        <v>1152538.11</v>
      </c>
      <c r="K306" s="9"/>
      <c r="L306" s="9">
        <v>1635093.9</v>
      </c>
      <c r="M306" s="9">
        <v>-567384.4</v>
      </c>
      <c r="N306" s="14">
        <v>-2256919.51</v>
      </c>
      <c r="O306" s="25">
        <f t="shared" si="4"/>
        <v>0</v>
      </c>
    </row>
    <row r="307" spans="1:15" ht="12.75">
      <c r="A307" s="10" t="s">
        <v>164</v>
      </c>
      <c r="B307" s="4" t="s">
        <v>19</v>
      </c>
      <c r="C307" s="13">
        <v>5068114.99</v>
      </c>
      <c r="D307" s="9">
        <v>4968807.65</v>
      </c>
      <c r="E307" s="9">
        <v>4519855.07</v>
      </c>
      <c r="F307" s="9">
        <v>4582722.96</v>
      </c>
      <c r="G307" s="9">
        <v>4624631.609999993</v>
      </c>
      <c r="H307" s="9">
        <v>4672311</v>
      </c>
      <c r="I307" s="9">
        <v>4584894.1</v>
      </c>
      <c r="J307" s="9">
        <v>4733301.5</v>
      </c>
      <c r="K307" s="9">
        <v>4902990.569999994</v>
      </c>
      <c r="L307" s="9">
        <v>4992574.68</v>
      </c>
      <c r="M307" s="9">
        <v>4275815.82</v>
      </c>
      <c r="N307" s="14">
        <v>5048735.559999994</v>
      </c>
      <c r="O307" s="25">
        <f t="shared" si="4"/>
        <v>56974755.50999998</v>
      </c>
    </row>
    <row r="308" spans="1:15" ht="12.75">
      <c r="A308" s="10" t="s">
        <v>164</v>
      </c>
      <c r="B308" s="4" t="s">
        <v>19</v>
      </c>
      <c r="C308" s="13">
        <v>29885.47</v>
      </c>
      <c r="D308" s="9">
        <v>29264.02</v>
      </c>
      <c r="E308" s="9">
        <v>27679.31</v>
      </c>
      <c r="F308" s="9">
        <v>30032</v>
      </c>
      <c r="G308" s="9">
        <v>-810</v>
      </c>
      <c r="H308" s="9">
        <v>29682.65</v>
      </c>
      <c r="I308" s="9">
        <v>31518.02</v>
      </c>
      <c r="J308" s="9">
        <v>27585.34</v>
      </c>
      <c r="K308" s="9">
        <v>28705.33</v>
      </c>
      <c r="L308" s="9">
        <v>29520.68</v>
      </c>
      <c r="M308" s="9">
        <v>-205051.47</v>
      </c>
      <c r="N308" s="14">
        <v>-58011.35</v>
      </c>
      <c r="O308" s="25">
        <f t="shared" si="4"/>
        <v>0</v>
      </c>
    </row>
    <row r="309" spans="1:15" ht="12.75">
      <c r="A309" s="10" t="s">
        <v>164</v>
      </c>
      <c r="B309" s="4" t="s">
        <v>20</v>
      </c>
      <c r="C309" s="13">
        <v>9042000.629999992</v>
      </c>
      <c r="D309" s="9">
        <v>8973915.089999994</v>
      </c>
      <c r="E309" s="9">
        <v>8963741.799999991</v>
      </c>
      <c r="F309" s="9">
        <v>9403157.989999998</v>
      </c>
      <c r="G309" s="9">
        <v>9574596.850000001</v>
      </c>
      <c r="H309" s="9">
        <v>9330940.989999996</v>
      </c>
      <c r="I309" s="9">
        <v>9514770.75000001</v>
      </c>
      <c r="J309" s="9">
        <v>9338032.34999999</v>
      </c>
      <c r="K309" s="9">
        <v>11783950.869999994</v>
      </c>
      <c r="L309" s="9">
        <v>9776719.589999996</v>
      </c>
      <c r="M309" s="9">
        <v>9428271.189999998</v>
      </c>
      <c r="N309" s="14">
        <v>9969827.350000015</v>
      </c>
      <c r="O309" s="25">
        <f t="shared" si="4"/>
        <v>115099925.44999997</v>
      </c>
    </row>
    <row r="310" spans="1:15" ht="12.75">
      <c r="A310" s="10" t="s">
        <v>164</v>
      </c>
      <c r="B310" s="4" t="s">
        <v>20</v>
      </c>
      <c r="C310" s="13">
        <v>91234.94</v>
      </c>
      <c r="D310" s="9">
        <v>85954.68</v>
      </c>
      <c r="E310" s="9">
        <v>84003.5</v>
      </c>
      <c r="F310" s="9">
        <v>86425.72</v>
      </c>
      <c r="G310" s="9">
        <v>-321.4</v>
      </c>
      <c r="H310" s="9">
        <v>83981.9</v>
      </c>
      <c r="I310" s="9">
        <v>88147.8</v>
      </c>
      <c r="J310" s="9">
        <v>83587.3</v>
      </c>
      <c r="K310" s="9">
        <v>122549.44</v>
      </c>
      <c r="L310" s="9">
        <v>90056.9</v>
      </c>
      <c r="M310" s="9">
        <v>-631730.4</v>
      </c>
      <c r="N310" s="14">
        <v>-183890.18</v>
      </c>
      <c r="O310" s="25">
        <f t="shared" si="4"/>
        <v>0.1999999998952262</v>
      </c>
    </row>
    <row r="311" spans="1:15" ht="12.75">
      <c r="A311" s="10" t="s">
        <v>164</v>
      </c>
      <c r="B311" s="4" t="s">
        <v>59</v>
      </c>
      <c r="C311" s="13"/>
      <c r="D311" s="9">
        <v>-2821.5</v>
      </c>
      <c r="E311" s="9"/>
      <c r="F311" s="9">
        <v>615.38</v>
      </c>
      <c r="G311" s="9">
        <v>4501.74</v>
      </c>
      <c r="H311" s="9">
        <v>1536.08</v>
      </c>
      <c r="I311" s="9">
        <v>3144.55</v>
      </c>
      <c r="J311" s="9">
        <v>2070.67</v>
      </c>
      <c r="K311" s="9">
        <v>3175.85</v>
      </c>
      <c r="L311" s="9">
        <v>3402.85</v>
      </c>
      <c r="M311" s="9">
        <v>4301.56</v>
      </c>
      <c r="N311" s="14">
        <v>5565.93</v>
      </c>
      <c r="O311" s="25">
        <f t="shared" si="4"/>
        <v>25493.11</v>
      </c>
    </row>
    <row r="312" spans="1:15" ht="12.75">
      <c r="A312" s="10" t="s">
        <v>164</v>
      </c>
      <c r="B312" s="4" t="s">
        <v>59</v>
      </c>
      <c r="C312" s="13">
        <v>289.92</v>
      </c>
      <c r="D312" s="9"/>
      <c r="E312" s="9"/>
      <c r="F312" s="9">
        <v>96.26</v>
      </c>
      <c r="G312" s="9"/>
      <c r="H312" s="9">
        <v>90.99</v>
      </c>
      <c r="I312" s="9">
        <v>108.53</v>
      </c>
      <c r="J312" s="9">
        <v>30.33</v>
      </c>
      <c r="K312" s="9">
        <v>30.33</v>
      </c>
      <c r="L312" s="9">
        <v>30.33</v>
      </c>
      <c r="M312" s="9">
        <v>673.99</v>
      </c>
      <c r="N312" s="14">
        <v>-1350.68</v>
      </c>
      <c r="O312" s="25">
        <f t="shared" si="4"/>
        <v>0</v>
      </c>
    </row>
    <row r="313" spans="1:15" ht="12.75">
      <c r="A313" s="10" t="s">
        <v>164</v>
      </c>
      <c r="B313" s="4" t="s">
        <v>21</v>
      </c>
      <c r="C313" s="13">
        <v>3636</v>
      </c>
      <c r="D313" s="9">
        <v>3645.5</v>
      </c>
      <c r="E313" s="9">
        <v>3662.5</v>
      </c>
      <c r="F313" s="9">
        <v>3663.5</v>
      </c>
      <c r="G313" s="9">
        <v>3951</v>
      </c>
      <c r="H313" s="9">
        <v>3844</v>
      </c>
      <c r="I313" s="9">
        <v>4096</v>
      </c>
      <c r="J313" s="9">
        <v>3911</v>
      </c>
      <c r="K313" s="9">
        <v>4191.5</v>
      </c>
      <c r="L313" s="9">
        <v>1755.82</v>
      </c>
      <c r="M313" s="9">
        <v>3101.84</v>
      </c>
      <c r="N313" s="14">
        <v>382151.85</v>
      </c>
      <c r="O313" s="25">
        <f t="shared" si="4"/>
        <v>421610.51</v>
      </c>
    </row>
    <row r="314" spans="1:15" ht="12.75">
      <c r="A314" s="10" t="s">
        <v>164</v>
      </c>
      <c r="B314" s="4" t="s">
        <v>21</v>
      </c>
      <c r="C314" s="13">
        <v>376471.02</v>
      </c>
      <c r="D314" s="9">
        <v>9</v>
      </c>
      <c r="E314" s="9">
        <v>7</v>
      </c>
      <c r="F314" s="9">
        <v>10.5</v>
      </c>
      <c r="G314" s="9">
        <v>19.5</v>
      </c>
      <c r="H314" s="9">
        <v>198</v>
      </c>
      <c r="I314" s="9">
        <v>62.5</v>
      </c>
      <c r="J314" s="9">
        <v>51.5</v>
      </c>
      <c r="K314" s="9">
        <v>49.5</v>
      </c>
      <c r="L314" s="9">
        <v>42.5</v>
      </c>
      <c r="M314" s="9">
        <v>1021.66</v>
      </c>
      <c r="N314" s="14">
        <v>-377942.68</v>
      </c>
      <c r="O314" s="25">
        <f t="shared" si="4"/>
        <v>0</v>
      </c>
    </row>
    <row r="315" spans="1:15" ht="12.75">
      <c r="A315" s="10" t="s">
        <v>164</v>
      </c>
      <c r="B315" s="4" t="s">
        <v>108</v>
      </c>
      <c r="C315" s="13"/>
      <c r="D315" s="9"/>
      <c r="E315" s="9">
        <v>54.33</v>
      </c>
      <c r="F315" s="9"/>
      <c r="G315" s="9"/>
      <c r="H315" s="9"/>
      <c r="I315" s="9"/>
      <c r="J315" s="9"/>
      <c r="K315" s="9"/>
      <c r="L315" s="9"/>
      <c r="M315" s="9"/>
      <c r="N315" s="14">
        <v>-100454224.02</v>
      </c>
      <c r="O315" s="25">
        <f t="shared" si="4"/>
        <v>-100454169.69</v>
      </c>
    </row>
    <row r="316" spans="1:15" ht="12.75">
      <c r="A316" s="10" t="s">
        <v>164</v>
      </c>
      <c r="B316" s="4" t="s">
        <v>48</v>
      </c>
      <c r="C316" s="13">
        <v>685700.41</v>
      </c>
      <c r="D316" s="9">
        <v>960855.59</v>
      </c>
      <c r="E316" s="9">
        <v>789583.94</v>
      </c>
      <c r="F316" s="9">
        <v>612146.23</v>
      </c>
      <c r="G316" s="9">
        <v>668390.58</v>
      </c>
      <c r="H316" s="9">
        <v>730415.45</v>
      </c>
      <c r="I316" s="9">
        <v>792804</v>
      </c>
      <c r="J316" s="9">
        <v>663406.26</v>
      </c>
      <c r="K316" s="9">
        <v>567659.91</v>
      </c>
      <c r="L316" s="9">
        <v>409134.83</v>
      </c>
      <c r="M316" s="9">
        <v>1371384.33</v>
      </c>
      <c r="N316" s="14">
        <v>667964.76</v>
      </c>
      <c r="O316" s="25">
        <f t="shared" si="4"/>
        <v>8919446.290000001</v>
      </c>
    </row>
    <row r="317" spans="1:15" ht="12.75">
      <c r="A317" s="10" t="s">
        <v>164</v>
      </c>
      <c r="B317" s="4" t="s">
        <v>48</v>
      </c>
      <c r="C317" s="13">
        <v>483286.89</v>
      </c>
      <c r="D317" s="9">
        <v>3066.57</v>
      </c>
      <c r="E317" s="9">
        <v>-19499.5</v>
      </c>
      <c r="F317" s="9">
        <v>-5715.37</v>
      </c>
      <c r="G317" s="9">
        <v>888.78</v>
      </c>
      <c r="H317" s="9">
        <v>1229.95</v>
      </c>
      <c r="I317" s="9">
        <v>-22504.48</v>
      </c>
      <c r="J317" s="9">
        <v>4419.19</v>
      </c>
      <c r="K317" s="9">
        <v>757.7</v>
      </c>
      <c r="L317" s="9">
        <v>-6566.92</v>
      </c>
      <c r="M317" s="9">
        <v>-427784.08</v>
      </c>
      <c r="N317" s="14">
        <v>-11578.66</v>
      </c>
      <c r="O317" s="25">
        <f t="shared" si="4"/>
        <v>0.07000000009793439</v>
      </c>
    </row>
    <row r="318" spans="1:15" ht="12.75">
      <c r="A318" s="10" t="s">
        <v>164</v>
      </c>
      <c r="B318" s="4" t="s">
        <v>109</v>
      </c>
      <c r="C318" s="13"/>
      <c r="D318" s="9">
        <v>4836</v>
      </c>
      <c r="E318" s="9">
        <v>200</v>
      </c>
      <c r="F318" s="9"/>
      <c r="G318" s="9"/>
      <c r="H318" s="9">
        <v>600</v>
      </c>
      <c r="I318" s="9">
        <v>200</v>
      </c>
      <c r="J318" s="9">
        <v>200</v>
      </c>
      <c r="K318" s="9"/>
      <c r="L318" s="9"/>
      <c r="M318" s="9"/>
      <c r="N318" s="14"/>
      <c r="O318" s="25">
        <f t="shared" si="4"/>
        <v>6036</v>
      </c>
    </row>
    <row r="319" spans="1:15" ht="12.75">
      <c r="A319" s="10" t="s">
        <v>164</v>
      </c>
      <c r="B319" s="4" t="s">
        <v>60</v>
      </c>
      <c r="C319" s="13">
        <v>27923.93</v>
      </c>
      <c r="D319" s="9">
        <v>1828.95</v>
      </c>
      <c r="E319" s="9">
        <v>16390</v>
      </c>
      <c r="F319" s="9">
        <v>8612.28</v>
      </c>
      <c r="G319" s="9">
        <v>794.28</v>
      </c>
      <c r="H319" s="9">
        <v>22804.1</v>
      </c>
      <c r="I319" s="9">
        <v>-1116.28</v>
      </c>
      <c r="J319" s="9">
        <v>607.93</v>
      </c>
      <c r="K319" s="9"/>
      <c r="L319" s="9"/>
      <c r="M319" s="9">
        <v>7037.61</v>
      </c>
      <c r="N319" s="14">
        <v>35718.3</v>
      </c>
      <c r="O319" s="25">
        <f t="shared" si="4"/>
        <v>120601.1</v>
      </c>
    </row>
    <row r="320" spans="1:15" ht="12.75">
      <c r="A320" s="10" t="s">
        <v>164</v>
      </c>
      <c r="B320" s="4" t="s">
        <v>60</v>
      </c>
      <c r="C320" s="13">
        <v>0</v>
      </c>
      <c r="D320" s="9">
        <v>-1828.95</v>
      </c>
      <c r="E320" s="9">
        <v>1828.95</v>
      </c>
      <c r="F320" s="9"/>
      <c r="G320" s="9"/>
      <c r="H320" s="9"/>
      <c r="I320" s="9"/>
      <c r="J320" s="9"/>
      <c r="K320" s="9"/>
      <c r="L320" s="9"/>
      <c r="M320" s="9"/>
      <c r="N320" s="14"/>
      <c r="O320" s="25">
        <f t="shared" si="4"/>
        <v>0</v>
      </c>
    </row>
    <row r="321" spans="1:15" ht="12.75">
      <c r="A321" s="10" t="s">
        <v>164</v>
      </c>
      <c r="B321" s="4" t="s">
        <v>22</v>
      </c>
      <c r="C321" s="13">
        <v>432469.57</v>
      </c>
      <c r="D321" s="9">
        <v>914122.8</v>
      </c>
      <c r="E321" s="9">
        <v>1131485.68</v>
      </c>
      <c r="F321" s="9">
        <v>761855.93</v>
      </c>
      <c r="G321" s="9">
        <v>618523.55</v>
      </c>
      <c r="H321" s="9">
        <v>2354787.57</v>
      </c>
      <c r="I321" s="9">
        <v>3008502.27</v>
      </c>
      <c r="J321" s="9">
        <v>790531.06</v>
      </c>
      <c r="K321" s="9">
        <v>939787.13</v>
      </c>
      <c r="L321" s="9">
        <v>1158907.71</v>
      </c>
      <c r="M321" s="9">
        <v>5560977.5699999975</v>
      </c>
      <c r="N321" s="14">
        <v>1933277.91</v>
      </c>
      <c r="O321" s="25">
        <f t="shared" si="4"/>
        <v>19605228.749999996</v>
      </c>
    </row>
    <row r="322" spans="1:15" ht="12.75">
      <c r="A322" s="10" t="s">
        <v>164</v>
      </c>
      <c r="B322" s="4" t="s">
        <v>22</v>
      </c>
      <c r="C322" s="13">
        <v>326159.99</v>
      </c>
      <c r="D322" s="9">
        <v>209955.99</v>
      </c>
      <c r="E322" s="9">
        <v>25553.66</v>
      </c>
      <c r="F322" s="9">
        <v>-156360.35</v>
      </c>
      <c r="G322" s="9">
        <v>23278.79</v>
      </c>
      <c r="H322" s="9">
        <v>18837.03</v>
      </c>
      <c r="I322" s="9">
        <v>22071.73</v>
      </c>
      <c r="J322" s="9">
        <v>-20740.23</v>
      </c>
      <c r="K322" s="9"/>
      <c r="L322" s="9">
        <v>-62773.67</v>
      </c>
      <c r="M322" s="9">
        <v>-367858.78</v>
      </c>
      <c r="N322" s="14">
        <v>-18124.16</v>
      </c>
      <c r="O322" s="25">
        <f t="shared" si="4"/>
        <v>0</v>
      </c>
    </row>
    <row r="323" spans="1:15" ht="12.75">
      <c r="A323" s="10" t="s">
        <v>164</v>
      </c>
      <c r="B323" s="4" t="s">
        <v>61</v>
      </c>
      <c r="C323" s="13">
        <v>5401.35</v>
      </c>
      <c r="D323" s="9">
        <v>284718.08</v>
      </c>
      <c r="E323" s="9">
        <v>8011.16</v>
      </c>
      <c r="F323" s="9">
        <v>10606.13</v>
      </c>
      <c r="G323" s="9">
        <v>8212.3</v>
      </c>
      <c r="H323" s="9">
        <v>23672.47</v>
      </c>
      <c r="I323" s="9">
        <v>1326096.35</v>
      </c>
      <c r="J323" s="9">
        <v>86621.66</v>
      </c>
      <c r="K323" s="9">
        <v>491788.76</v>
      </c>
      <c r="L323" s="9">
        <v>275854.81</v>
      </c>
      <c r="M323" s="9">
        <v>8858.43</v>
      </c>
      <c r="N323" s="14">
        <v>1014444.67</v>
      </c>
      <c r="O323" s="25">
        <f t="shared" si="4"/>
        <v>3544286.17</v>
      </c>
    </row>
    <row r="324" spans="1:15" ht="12.75">
      <c r="A324" s="10" t="s">
        <v>164</v>
      </c>
      <c r="B324" s="4" t="s">
        <v>61</v>
      </c>
      <c r="C324" s="13">
        <v>0</v>
      </c>
      <c r="D324" s="9"/>
      <c r="E324" s="9"/>
      <c r="F324" s="9">
        <v>0</v>
      </c>
      <c r="G324" s="9"/>
      <c r="H324" s="9"/>
      <c r="I324" s="9"/>
      <c r="J324" s="9"/>
      <c r="K324" s="9"/>
      <c r="L324" s="9"/>
      <c r="M324" s="9"/>
      <c r="N324" s="14"/>
      <c r="O324" s="25">
        <f t="shared" si="4"/>
        <v>0</v>
      </c>
    </row>
    <row r="325" spans="1:15" ht="12.75">
      <c r="A325" s="10" t="s">
        <v>164</v>
      </c>
      <c r="B325" s="4" t="s">
        <v>62</v>
      </c>
      <c r="C325" s="13"/>
      <c r="D325" s="9">
        <v>100</v>
      </c>
      <c r="E325" s="9"/>
      <c r="F325" s="9"/>
      <c r="G325" s="9">
        <v>21208.65</v>
      </c>
      <c r="H325" s="9"/>
      <c r="I325" s="9">
        <v>600</v>
      </c>
      <c r="J325" s="9"/>
      <c r="K325" s="9"/>
      <c r="L325" s="9"/>
      <c r="M325" s="9">
        <v>61433.93</v>
      </c>
      <c r="N325" s="14">
        <v>7232.09</v>
      </c>
      <c r="O325" s="25">
        <f t="shared" si="4"/>
        <v>90574.67</v>
      </c>
    </row>
    <row r="326" spans="1:15" ht="12.75">
      <c r="A326" s="10" t="s">
        <v>164</v>
      </c>
      <c r="B326" s="4" t="s">
        <v>62</v>
      </c>
      <c r="C326" s="13">
        <v>-2456.48</v>
      </c>
      <c r="D326" s="9"/>
      <c r="E326" s="9"/>
      <c r="F326" s="9"/>
      <c r="G326" s="9"/>
      <c r="H326" s="9"/>
      <c r="I326" s="9"/>
      <c r="J326" s="9"/>
      <c r="K326" s="9"/>
      <c r="L326" s="9"/>
      <c r="M326" s="9">
        <v>9688.57</v>
      </c>
      <c r="N326" s="14">
        <v>-7232.09</v>
      </c>
      <c r="O326" s="25">
        <f aca="true" t="shared" si="5" ref="O326:O389">SUM(C326:N326)</f>
        <v>0</v>
      </c>
    </row>
    <row r="327" spans="1:15" ht="12.75">
      <c r="A327" s="10" t="s">
        <v>164</v>
      </c>
      <c r="B327" s="4" t="s">
        <v>49</v>
      </c>
      <c r="C327" s="13">
        <v>295735.6</v>
      </c>
      <c r="D327" s="9">
        <v>267978.31</v>
      </c>
      <c r="E327" s="9">
        <v>344625.01</v>
      </c>
      <c r="F327" s="9">
        <v>339041.62</v>
      </c>
      <c r="G327" s="9">
        <v>150741.12</v>
      </c>
      <c r="H327" s="9">
        <v>312986.3</v>
      </c>
      <c r="I327" s="9">
        <v>284014.45</v>
      </c>
      <c r="J327" s="9">
        <v>407006.62</v>
      </c>
      <c r="K327" s="9">
        <v>267822.63</v>
      </c>
      <c r="L327" s="9">
        <v>163794.93</v>
      </c>
      <c r="M327" s="9">
        <v>348035.85</v>
      </c>
      <c r="N327" s="14">
        <v>377267.6</v>
      </c>
      <c r="O327" s="25">
        <f t="shared" si="5"/>
        <v>3559050.0400000005</v>
      </c>
    </row>
    <row r="328" spans="1:15" ht="12.75">
      <c r="A328" s="10" t="s">
        <v>164</v>
      </c>
      <c r="B328" s="4" t="s">
        <v>49</v>
      </c>
      <c r="C328" s="13">
        <v>55403.91</v>
      </c>
      <c r="D328" s="9">
        <v>2222</v>
      </c>
      <c r="E328" s="9">
        <v>13292</v>
      </c>
      <c r="F328" s="9">
        <v>-37417.5</v>
      </c>
      <c r="G328" s="9"/>
      <c r="H328" s="9"/>
      <c r="I328" s="9">
        <v>-1183</v>
      </c>
      <c r="J328" s="9">
        <v>36</v>
      </c>
      <c r="K328" s="9"/>
      <c r="L328" s="9"/>
      <c r="M328" s="9">
        <v>-32035.41</v>
      </c>
      <c r="N328" s="14">
        <v>-318</v>
      </c>
      <c r="O328" s="25">
        <f t="shared" si="5"/>
        <v>3.637978807091713E-12</v>
      </c>
    </row>
    <row r="329" spans="1:15" ht="12.75">
      <c r="A329" s="10" t="s">
        <v>164</v>
      </c>
      <c r="B329" s="4" t="s">
        <v>110</v>
      </c>
      <c r="C329" s="13">
        <v>7056.51</v>
      </c>
      <c r="D329" s="9"/>
      <c r="E329" s="9"/>
      <c r="F329" s="9"/>
      <c r="G329" s="9">
        <v>9206.75</v>
      </c>
      <c r="H329" s="9">
        <v>6131.56</v>
      </c>
      <c r="I329" s="9">
        <v>10909</v>
      </c>
      <c r="J329" s="9">
        <v>15066.03</v>
      </c>
      <c r="K329" s="9">
        <v>13559.82</v>
      </c>
      <c r="L329" s="9"/>
      <c r="M329" s="9">
        <v>77841</v>
      </c>
      <c r="N329" s="14">
        <v>-3665</v>
      </c>
      <c r="O329" s="25">
        <f t="shared" si="5"/>
        <v>136105.66999999998</v>
      </c>
    </row>
    <row r="330" spans="1:15" ht="12.75">
      <c r="A330" s="10" t="s">
        <v>164</v>
      </c>
      <c r="B330" s="4" t="s">
        <v>63</v>
      </c>
      <c r="C330" s="13">
        <v>16963.02</v>
      </c>
      <c r="D330" s="9">
        <v>12112.68</v>
      </c>
      <c r="E330" s="9">
        <v>3103.5</v>
      </c>
      <c r="F330" s="9">
        <v>17634.39</v>
      </c>
      <c r="G330" s="9">
        <v>13007.42</v>
      </c>
      <c r="H330" s="9">
        <v>3754.84</v>
      </c>
      <c r="I330" s="9">
        <v>13573.26</v>
      </c>
      <c r="J330" s="9">
        <v>3249.48</v>
      </c>
      <c r="K330" s="9">
        <v>1640.46</v>
      </c>
      <c r="L330" s="9">
        <v>6740.55</v>
      </c>
      <c r="M330" s="9">
        <v>7021.58</v>
      </c>
      <c r="N330" s="14">
        <v>9395.170000000006</v>
      </c>
      <c r="O330" s="25">
        <f t="shared" si="5"/>
        <v>108196.35</v>
      </c>
    </row>
    <row r="331" spans="1:15" ht="12.75">
      <c r="A331" s="10" t="s">
        <v>164</v>
      </c>
      <c r="B331" s="4" t="s">
        <v>63</v>
      </c>
      <c r="C331" s="13">
        <v>38.76</v>
      </c>
      <c r="D331" s="9"/>
      <c r="E331" s="9"/>
      <c r="F331" s="9"/>
      <c r="G331" s="9"/>
      <c r="H331" s="9"/>
      <c r="I331" s="9"/>
      <c r="J331" s="9"/>
      <c r="K331" s="9"/>
      <c r="L331" s="9"/>
      <c r="M331" s="9">
        <v>-38.76</v>
      </c>
      <c r="N331" s="14"/>
      <c r="O331" s="25">
        <f t="shared" si="5"/>
        <v>0</v>
      </c>
    </row>
    <row r="332" spans="1:15" ht="12.75">
      <c r="A332" s="10" t="s">
        <v>164</v>
      </c>
      <c r="B332" s="4" t="s">
        <v>50</v>
      </c>
      <c r="C332" s="13">
        <v>324472.07</v>
      </c>
      <c r="D332" s="9">
        <v>308488.83</v>
      </c>
      <c r="E332" s="9">
        <v>243895.27</v>
      </c>
      <c r="F332" s="9">
        <v>233049.02</v>
      </c>
      <c r="G332" s="9">
        <v>158380.64</v>
      </c>
      <c r="H332" s="9">
        <v>181319.82</v>
      </c>
      <c r="I332" s="9">
        <v>209259.52</v>
      </c>
      <c r="J332" s="9">
        <v>151758.98</v>
      </c>
      <c r="K332" s="9">
        <v>95338.41</v>
      </c>
      <c r="L332" s="9">
        <v>118281.58</v>
      </c>
      <c r="M332" s="9">
        <v>40497.97</v>
      </c>
      <c r="N332" s="14">
        <v>158729.61</v>
      </c>
      <c r="O332" s="25">
        <f t="shared" si="5"/>
        <v>2223471.72</v>
      </c>
    </row>
    <row r="333" spans="1:15" ht="12.75">
      <c r="A333" s="10" t="s">
        <v>164</v>
      </c>
      <c r="B333" s="4" t="s">
        <v>50</v>
      </c>
      <c r="C333" s="13">
        <v>105591.93</v>
      </c>
      <c r="D333" s="9">
        <v>1932.6</v>
      </c>
      <c r="E333" s="9">
        <v>-10090.1</v>
      </c>
      <c r="F333" s="9">
        <v>-4780.71</v>
      </c>
      <c r="G333" s="9">
        <v>600</v>
      </c>
      <c r="H333" s="9"/>
      <c r="I333" s="9">
        <v>-34094.09</v>
      </c>
      <c r="J333" s="9">
        <v>2035.18</v>
      </c>
      <c r="K333" s="9"/>
      <c r="L333" s="9">
        <v>1400</v>
      </c>
      <c r="M333" s="9">
        <v>-43230.92</v>
      </c>
      <c r="N333" s="14">
        <v>-19363.89</v>
      </c>
      <c r="O333" s="25">
        <f t="shared" si="5"/>
        <v>0</v>
      </c>
    </row>
    <row r="334" spans="1:15" ht="12.75">
      <c r="A334" s="10" t="s">
        <v>164</v>
      </c>
      <c r="B334" s="4" t="s">
        <v>64</v>
      </c>
      <c r="C334" s="13">
        <v>2970.27</v>
      </c>
      <c r="D334" s="9">
        <v>2999.96</v>
      </c>
      <c r="E334" s="9">
        <v>2999.96</v>
      </c>
      <c r="F334" s="9">
        <v>3029.95</v>
      </c>
      <c r="G334" s="9">
        <v>3029.95</v>
      </c>
      <c r="H334" s="9">
        <v>3029.95</v>
      </c>
      <c r="I334" s="9">
        <v>3060.24</v>
      </c>
      <c r="J334" s="9">
        <v>3060.24</v>
      </c>
      <c r="K334" s="9">
        <v>3060.24</v>
      </c>
      <c r="L334" s="9">
        <v>3060.24</v>
      </c>
      <c r="M334" s="9">
        <v>3060.24</v>
      </c>
      <c r="N334" s="14">
        <v>3060.24</v>
      </c>
      <c r="O334" s="25">
        <f t="shared" si="5"/>
        <v>36421.47999999999</v>
      </c>
    </row>
    <row r="335" spans="1:15" ht="12.75">
      <c r="A335" s="10" t="s">
        <v>164</v>
      </c>
      <c r="B335" s="4" t="s">
        <v>65</v>
      </c>
      <c r="C335" s="13">
        <v>850</v>
      </c>
      <c r="D335" s="9">
        <v>850</v>
      </c>
      <c r="E335" s="9">
        <v>1000</v>
      </c>
      <c r="F335" s="9">
        <v>1000</v>
      </c>
      <c r="G335" s="9">
        <v>1000</v>
      </c>
      <c r="H335" s="9">
        <v>1506</v>
      </c>
      <c r="I335" s="9">
        <v>1506</v>
      </c>
      <c r="J335" s="9">
        <v>1506</v>
      </c>
      <c r="K335" s="9">
        <v>1506</v>
      </c>
      <c r="L335" s="9">
        <v>1506</v>
      </c>
      <c r="M335" s="9">
        <v>1506</v>
      </c>
      <c r="N335" s="14">
        <v>1648.75</v>
      </c>
      <c r="O335" s="25">
        <f t="shared" si="5"/>
        <v>15384.75</v>
      </c>
    </row>
    <row r="336" spans="1:15" ht="12.75">
      <c r="A336" s="10" t="s">
        <v>164</v>
      </c>
      <c r="B336" s="4" t="s">
        <v>66</v>
      </c>
      <c r="C336" s="13">
        <v>1250.91</v>
      </c>
      <c r="D336" s="9">
        <v>2006.99</v>
      </c>
      <c r="E336" s="9">
        <v>3353.18</v>
      </c>
      <c r="F336" s="9">
        <v>2518.93</v>
      </c>
      <c r="G336" s="9">
        <v>2168.99</v>
      </c>
      <c r="H336" s="9">
        <v>2196.58</v>
      </c>
      <c r="I336" s="9">
        <v>2199.47</v>
      </c>
      <c r="J336" s="9">
        <v>1804.44</v>
      </c>
      <c r="K336" s="9">
        <v>957.19</v>
      </c>
      <c r="L336" s="9">
        <v>1194.11</v>
      </c>
      <c r="M336" s="9">
        <v>1615.27</v>
      </c>
      <c r="N336" s="14">
        <v>1454.4</v>
      </c>
      <c r="O336" s="25">
        <f t="shared" si="5"/>
        <v>22720.46</v>
      </c>
    </row>
    <row r="337" spans="1:15" ht="12.75">
      <c r="A337" s="10" t="s">
        <v>164</v>
      </c>
      <c r="B337" s="4" t="s">
        <v>66</v>
      </c>
      <c r="C337" s="13"/>
      <c r="D337" s="9"/>
      <c r="E337" s="9"/>
      <c r="F337" s="9"/>
      <c r="G337" s="9"/>
      <c r="H337" s="9">
        <v>367.42</v>
      </c>
      <c r="I337" s="9"/>
      <c r="J337" s="9"/>
      <c r="K337" s="9"/>
      <c r="L337" s="9"/>
      <c r="M337" s="9">
        <v>-367.42</v>
      </c>
      <c r="N337" s="14"/>
      <c r="O337" s="25">
        <f t="shared" si="5"/>
        <v>0</v>
      </c>
    </row>
    <row r="338" spans="1:15" ht="12.75">
      <c r="A338" s="10" t="s">
        <v>164</v>
      </c>
      <c r="B338" s="4" t="s">
        <v>67</v>
      </c>
      <c r="C338" s="13">
        <v>7030</v>
      </c>
      <c r="D338" s="9">
        <v>8494</v>
      </c>
      <c r="E338" s="9">
        <v>5915</v>
      </c>
      <c r="F338" s="9">
        <v>2838.4</v>
      </c>
      <c r="G338" s="9">
        <v>4205</v>
      </c>
      <c r="H338" s="9">
        <v>15705</v>
      </c>
      <c r="I338" s="9">
        <v>2037</v>
      </c>
      <c r="J338" s="9">
        <v>73550</v>
      </c>
      <c r="K338" s="9">
        <v>44830.51</v>
      </c>
      <c r="L338" s="9">
        <v>59803</v>
      </c>
      <c r="M338" s="9">
        <v>43325</v>
      </c>
      <c r="N338" s="14">
        <v>15120</v>
      </c>
      <c r="O338" s="25">
        <f t="shared" si="5"/>
        <v>282852.91000000003</v>
      </c>
    </row>
    <row r="339" spans="1:15" ht="12.75">
      <c r="A339" s="10" t="s">
        <v>164</v>
      </c>
      <c r="B339" s="4" t="s">
        <v>67</v>
      </c>
      <c r="C339" s="13">
        <v>2080</v>
      </c>
      <c r="D339" s="9"/>
      <c r="E339" s="9"/>
      <c r="F339" s="9">
        <v>-600</v>
      </c>
      <c r="G339" s="9"/>
      <c r="H339" s="9"/>
      <c r="I339" s="9"/>
      <c r="J339" s="9">
        <v>650</v>
      </c>
      <c r="K339" s="9"/>
      <c r="L339" s="9"/>
      <c r="M339" s="9">
        <v>-1480</v>
      </c>
      <c r="N339" s="14">
        <v>-650</v>
      </c>
      <c r="O339" s="25">
        <f t="shared" si="5"/>
        <v>0</v>
      </c>
    </row>
    <row r="340" spans="1:15" ht="12.75">
      <c r="A340" s="10" t="s">
        <v>164</v>
      </c>
      <c r="B340" s="4" t="s">
        <v>68</v>
      </c>
      <c r="C340" s="13">
        <v>383601.12</v>
      </c>
      <c r="D340" s="9">
        <v>521421.61</v>
      </c>
      <c r="E340" s="9">
        <v>436474.84</v>
      </c>
      <c r="F340" s="9">
        <v>477728.12</v>
      </c>
      <c r="G340" s="9">
        <v>602695.58</v>
      </c>
      <c r="H340" s="9">
        <v>547830.37</v>
      </c>
      <c r="I340" s="9">
        <v>648910.19</v>
      </c>
      <c r="J340" s="9">
        <v>639342.8099999994</v>
      </c>
      <c r="K340" s="9">
        <v>393918.01</v>
      </c>
      <c r="L340" s="9">
        <v>450042.02</v>
      </c>
      <c r="M340" s="9">
        <v>548888.35</v>
      </c>
      <c r="N340" s="14">
        <v>556821.41</v>
      </c>
      <c r="O340" s="25">
        <f t="shared" si="5"/>
        <v>6207674.43</v>
      </c>
    </row>
    <row r="341" spans="1:15" ht="12.75">
      <c r="A341" s="10" t="s">
        <v>164</v>
      </c>
      <c r="B341" s="4" t="s">
        <v>68</v>
      </c>
      <c r="C341" s="13">
        <v>133000.98</v>
      </c>
      <c r="D341" s="9">
        <v>-45339.44</v>
      </c>
      <c r="E341" s="9"/>
      <c r="F341" s="9">
        <v>-5902.35</v>
      </c>
      <c r="G341" s="9"/>
      <c r="H341" s="9">
        <v>500</v>
      </c>
      <c r="I341" s="9">
        <v>-3000.8</v>
      </c>
      <c r="J341" s="9">
        <v>11728.24</v>
      </c>
      <c r="K341" s="9">
        <v>1960</v>
      </c>
      <c r="L341" s="9"/>
      <c r="M341" s="9">
        <v>-94410.85</v>
      </c>
      <c r="N341" s="14">
        <v>1464.22</v>
      </c>
      <c r="O341" s="25">
        <f t="shared" si="5"/>
        <v>0</v>
      </c>
    </row>
    <row r="342" spans="1:15" ht="12.75">
      <c r="A342" s="10" t="s">
        <v>164</v>
      </c>
      <c r="B342" s="4" t="s">
        <v>112</v>
      </c>
      <c r="C342" s="13"/>
      <c r="D342" s="9">
        <v>208</v>
      </c>
      <c r="E342" s="9"/>
      <c r="F342" s="9">
        <v>416</v>
      </c>
      <c r="G342" s="9">
        <v>208</v>
      </c>
      <c r="H342" s="9"/>
      <c r="I342" s="9">
        <v>2080</v>
      </c>
      <c r="J342" s="9">
        <v>208</v>
      </c>
      <c r="K342" s="9">
        <v>457.6</v>
      </c>
      <c r="L342" s="9">
        <v>416</v>
      </c>
      <c r="M342" s="9">
        <v>624</v>
      </c>
      <c r="N342" s="14">
        <v>0</v>
      </c>
      <c r="O342" s="25">
        <f t="shared" si="5"/>
        <v>4617.6</v>
      </c>
    </row>
    <row r="343" spans="1:15" ht="12.75">
      <c r="A343" s="10" t="s">
        <v>164</v>
      </c>
      <c r="B343" s="4" t="s">
        <v>23</v>
      </c>
      <c r="C343" s="13">
        <v>141688.01</v>
      </c>
      <c r="D343" s="9">
        <v>492204.86</v>
      </c>
      <c r="E343" s="9">
        <v>558611.01</v>
      </c>
      <c r="F343" s="9">
        <v>2531963.04</v>
      </c>
      <c r="G343" s="9">
        <v>3807513.29</v>
      </c>
      <c r="H343" s="9">
        <v>1127306.05</v>
      </c>
      <c r="I343" s="9">
        <v>6605180.5</v>
      </c>
      <c r="J343" s="9">
        <v>4498107.66</v>
      </c>
      <c r="K343" s="9">
        <v>2424192.27</v>
      </c>
      <c r="L343" s="9">
        <v>5011697.95</v>
      </c>
      <c r="M343" s="9">
        <v>12247164.999999998</v>
      </c>
      <c r="N343" s="14">
        <v>6274231.75</v>
      </c>
      <c r="O343" s="25">
        <f t="shared" si="5"/>
        <v>45719861.39</v>
      </c>
    </row>
    <row r="344" spans="1:15" ht="12.75">
      <c r="A344" s="10" t="s">
        <v>164</v>
      </c>
      <c r="B344" s="4" t="s">
        <v>23</v>
      </c>
      <c r="C344" s="13">
        <v>3278760.11</v>
      </c>
      <c r="D344" s="9">
        <v>-302687.9</v>
      </c>
      <c r="E344" s="9">
        <v>6385612.4899999965</v>
      </c>
      <c r="F344" s="9">
        <v>1282217.72</v>
      </c>
      <c r="G344" s="9">
        <v>-52647.72</v>
      </c>
      <c r="H344" s="9">
        <v>2896731.98</v>
      </c>
      <c r="I344" s="9">
        <v>-2622766.59</v>
      </c>
      <c r="J344" s="9">
        <v>-621342.32</v>
      </c>
      <c r="K344" s="9">
        <v>54862.78</v>
      </c>
      <c r="L344" s="9">
        <v>-6603.97</v>
      </c>
      <c r="M344" s="9">
        <v>-8775155.510000007</v>
      </c>
      <c r="N344" s="14">
        <v>-1516980.94</v>
      </c>
      <c r="O344" s="25">
        <f t="shared" si="5"/>
        <v>0.12999998731538653</v>
      </c>
    </row>
    <row r="345" spans="1:15" ht="12.75">
      <c r="A345" s="10" t="s">
        <v>164</v>
      </c>
      <c r="B345" s="4" t="s">
        <v>69</v>
      </c>
      <c r="C345" s="13">
        <v>16811.45</v>
      </c>
      <c r="D345" s="9">
        <v>39111.83</v>
      </c>
      <c r="E345" s="9">
        <v>35050.21</v>
      </c>
      <c r="F345" s="9"/>
      <c r="G345" s="9">
        <v>10631.31</v>
      </c>
      <c r="H345" s="9">
        <v>26413.76</v>
      </c>
      <c r="I345" s="9">
        <v>532.1</v>
      </c>
      <c r="J345" s="9">
        <v>21291.62</v>
      </c>
      <c r="K345" s="9">
        <v>34173.06</v>
      </c>
      <c r="L345" s="9">
        <v>10631.31</v>
      </c>
      <c r="M345" s="9">
        <v>3986.31</v>
      </c>
      <c r="N345" s="14">
        <v>51989.57</v>
      </c>
      <c r="O345" s="25">
        <f t="shared" si="5"/>
        <v>250622.53</v>
      </c>
    </row>
    <row r="346" spans="1:15" ht="12.75">
      <c r="A346" s="10" t="s">
        <v>164</v>
      </c>
      <c r="B346" s="4" t="s">
        <v>70</v>
      </c>
      <c r="C346" s="13">
        <v>58670.09</v>
      </c>
      <c r="D346" s="9">
        <v>53837.46</v>
      </c>
      <c r="E346" s="9">
        <v>95287.45</v>
      </c>
      <c r="F346" s="9">
        <v>75056.46</v>
      </c>
      <c r="G346" s="9">
        <v>55907.3</v>
      </c>
      <c r="H346" s="9">
        <v>66326.44</v>
      </c>
      <c r="I346" s="9">
        <v>116708.35</v>
      </c>
      <c r="J346" s="9">
        <v>85623.25</v>
      </c>
      <c r="K346" s="9">
        <v>51044.01</v>
      </c>
      <c r="L346" s="9">
        <v>114407.92</v>
      </c>
      <c r="M346" s="9">
        <v>103449.6</v>
      </c>
      <c r="N346" s="14">
        <v>158658.63</v>
      </c>
      <c r="O346" s="25">
        <f t="shared" si="5"/>
        <v>1034976.9600000001</v>
      </c>
    </row>
    <row r="347" spans="1:15" ht="12.75">
      <c r="A347" s="10" t="s">
        <v>164</v>
      </c>
      <c r="B347" s="4" t="s">
        <v>70</v>
      </c>
      <c r="C347" s="13">
        <v>27737.96</v>
      </c>
      <c r="D347" s="9">
        <v>-1068.34</v>
      </c>
      <c r="E347" s="9">
        <v>-20586.51</v>
      </c>
      <c r="F347" s="9">
        <v>6255.6</v>
      </c>
      <c r="G347" s="9">
        <v>-148.3</v>
      </c>
      <c r="H347" s="9">
        <v>366.14</v>
      </c>
      <c r="I347" s="9">
        <v>226.08</v>
      </c>
      <c r="J347" s="9">
        <v>-25.43</v>
      </c>
      <c r="K347" s="9">
        <v>-24.35</v>
      </c>
      <c r="L347" s="9"/>
      <c r="M347" s="9">
        <v>-10410.7</v>
      </c>
      <c r="N347" s="14">
        <v>-2322.15</v>
      </c>
      <c r="O347" s="25">
        <f t="shared" si="5"/>
        <v>0</v>
      </c>
    </row>
    <row r="348" spans="1:15" ht="12.75">
      <c r="A348" s="10" t="s">
        <v>164</v>
      </c>
      <c r="B348" s="4" t="s">
        <v>71</v>
      </c>
      <c r="C348" s="13">
        <v>18655.05</v>
      </c>
      <c r="D348" s="9">
        <v>22928.11</v>
      </c>
      <c r="E348" s="9">
        <v>32767.67</v>
      </c>
      <c r="F348" s="9">
        <v>39581.34</v>
      </c>
      <c r="G348" s="9">
        <v>56368.2</v>
      </c>
      <c r="H348" s="9">
        <v>30194.6</v>
      </c>
      <c r="I348" s="9">
        <v>37184.04</v>
      </c>
      <c r="J348" s="9">
        <v>37520.57</v>
      </c>
      <c r="K348" s="9">
        <v>47565.08</v>
      </c>
      <c r="L348" s="9">
        <v>51047.06</v>
      </c>
      <c r="M348" s="9">
        <v>158648.12</v>
      </c>
      <c r="N348" s="14">
        <v>54209.11</v>
      </c>
      <c r="O348" s="25">
        <f t="shared" si="5"/>
        <v>586668.9500000001</v>
      </c>
    </row>
    <row r="349" spans="1:15" ht="12.75">
      <c r="A349" s="10" t="s">
        <v>164</v>
      </c>
      <c r="B349" s="4" t="s">
        <v>71</v>
      </c>
      <c r="C349" s="13">
        <v>12750</v>
      </c>
      <c r="D349" s="9">
        <v>11900</v>
      </c>
      <c r="E349" s="9">
        <v>12750</v>
      </c>
      <c r="F349" s="9">
        <v>11050</v>
      </c>
      <c r="G349" s="9">
        <v>2125</v>
      </c>
      <c r="H349" s="9">
        <v>14336.66</v>
      </c>
      <c r="I349" s="9">
        <v>14025</v>
      </c>
      <c r="J349" s="9">
        <v>13175</v>
      </c>
      <c r="K349" s="9">
        <v>13175</v>
      </c>
      <c r="L349" s="9">
        <v>11300</v>
      </c>
      <c r="M349" s="9">
        <v>-98486.66</v>
      </c>
      <c r="N349" s="14">
        <v>-18100</v>
      </c>
      <c r="O349" s="25">
        <f t="shared" si="5"/>
        <v>0</v>
      </c>
    </row>
    <row r="350" spans="1:15" ht="12.75">
      <c r="A350" s="10" t="s">
        <v>164</v>
      </c>
      <c r="B350" s="4" t="s">
        <v>113</v>
      </c>
      <c r="C350" s="13"/>
      <c r="D350" s="9"/>
      <c r="E350" s="9"/>
      <c r="F350" s="9"/>
      <c r="G350" s="9"/>
      <c r="H350" s="9">
        <v>117.52</v>
      </c>
      <c r="I350" s="9"/>
      <c r="J350" s="9"/>
      <c r="K350" s="9"/>
      <c r="L350" s="9"/>
      <c r="M350" s="9"/>
      <c r="N350" s="14"/>
      <c r="O350" s="25">
        <f t="shared" si="5"/>
        <v>117.52</v>
      </c>
    </row>
    <row r="351" spans="1:15" ht="12.75">
      <c r="A351" s="10" t="s">
        <v>164</v>
      </c>
      <c r="B351" s="4" t="s">
        <v>72</v>
      </c>
      <c r="C351" s="13">
        <v>37951.19</v>
      </c>
      <c r="D351" s="9">
        <v>22926.46</v>
      </c>
      <c r="E351" s="9">
        <v>22759.2</v>
      </c>
      <c r="F351" s="9">
        <v>10230</v>
      </c>
      <c r="G351" s="9">
        <v>5018</v>
      </c>
      <c r="H351" s="9">
        <v>12456.02</v>
      </c>
      <c r="I351" s="9">
        <v>19785</v>
      </c>
      <c r="J351" s="9">
        <v>16886.38</v>
      </c>
      <c r="K351" s="9">
        <v>25845.54</v>
      </c>
      <c r="L351" s="9">
        <v>-714.2099999999982</v>
      </c>
      <c r="M351" s="9">
        <v>24050</v>
      </c>
      <c r="N351" s="14">
        <v>628239.9</v>
      </c>
      <c r="O351" s="25">
        <f t="shared" si="5"/>
        <v>825433.48</v>
      </c>
    </row>
    <row r="352" spans="1:15" ht="12.75">
      <c r="A352" s="10" t="s">
        <v>164</v>
      </c>
      <c r="B352" s="4" t="s">
        <v>72</v>
      </c>
      <c r="C352" s="13">
        <v>14750</v>
      </c>
      <c r="D352" s="9"/>
      <c r="E352" s="9"/>
      <c r="F352" s="9"/>
      <c r="G352" s="9"/>
      <c r="H352" s="9"/>
      <c r="I352" s="9"/>
      <c r="J352" s="9"/>
      <c r="K352" s="9"/>
      <c r="L352" s="9"/>
      <c r="M352" s="9">
        <v>-14750</v>
      </c>
      <c r="N352" s="14"/>
      <c r="O352" s="25">
        <f t="shared" si="5"/>
        <v>0</v>
      </c>
    </row>
    <row r="353" spans="1:15" ht="12.75">
      <c r="A353" s="10" t="s">
        <v>164</v>
      </c>
      <c r="B353" s="4" t="s">
        <v>73</v>
      </c>
      <c r="C353" s="13"/>
      <c r="D353" s="9"/>
      <c r="E353" s="9"/>
      <c r="F353" s="9"/>
      <c r="G353" s="9"/>
      <c r="H353" s="9"/>
      <c r="I353" s="9">
        <v>32.36</v>
      </c>
      <c r="J353" s="9"/>
      <c r="K353" s="9"/>
      <c r="L353" s="9"/>
      <c r="M353" s="9"/>
      <c r="N353" s="14"/>
      <c r="O353" s="25">
        <f t="shared" si="5"/>
        <v>32.36</v>
      </c>
    </row>
    <row r="354" spans="1:15" ht="12.75">
      <c r="A354" s="10" t="s">
        <v>164</v>
      </c>
      <c r="B354" s="4" t="s">
        <v>73</v>
      </c>
      <c r="C354" s="13"/>
      <c r="D354" s="9"/>
      <c r="E354" s="9"/>
      <c r="F354" s="9">
        <v>32.36</v>
      </c>
      <c r="G354" s="9"/>
      <c r="H354" s="9"/>
      <c r="I354" s="9">
        <v>-32.36</v>
      </c>
      <c r="J354" s="9"/>
      <c r="K354" s="9"/>
      <c r="L354" s="9"/>
      <c r="M354" s="9"/>
      <c r="N354" s="14"/>
      <c r="O354" s="25">
        <f t="shared" si="5"/>
        <v>0</v>
      </c>
    </row>
    <row r="355" spans="1:15" ht="12.75">
      <c r="A355" s="10" t="s">
        <v>164</v>
      </c>
      <c r="B355" s="4" t="s">
        <v>167</v>
      </c>
      <c r="C355" s="13"/>
      <c r="D355" s="9"/>
      <c r="E355" s="9"/>
      <c r="F355" s="9"/>
      <c r="G355" s="9"/>
      <c r="H355" s="9"/>
      <c r="I355" s="9"/>
      <c r="J355" s="9"/>
      <c r="K355" s="9"/>
      <c r="L355" s="9">
        <v>27.5</v>
      </c>
      <c r="M355" s="9">
        <v>27.5</v>
      </c>
      <c r="N355" s="14"/>
      <c r="O355" s="25">
        <f t="shared" si="5"/>
        <v>55</v>
      </c>
    </row>
    <row r="356" spans="1:15" ht="12.75">
      <c r="A356" s="10" t="s">
        <v>164</v>
      </c>
      <c r="B356" s="4" t="s">
        <v>74</v>
      </c>
      <c r="C356" s="13">
        <v>109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4"/>
      <c r="O356" s="25">
        <f t="shared" si="5"/>
        <v>109</v>
      </c>
    </row>
    <row r="357" spans="1:15" ht="12.75">
      <c r="A357" s="10" t="s">
        <v>164</v>
      </c>
      <c r="B357" s="4" t="s">
        <v>75</v>
      </c>
      <c r="C357" s="13">
        <v>9320.36</v>
      </c>
      <c r="D357" s="9">
        <v>6422.82</v>
      </c>
      <c r="E357" s="9">
        <v>3947.73</v>
      </c>
      <c r="F357" s="9">
        <v>6441.31</v>
      </c>
      <c r="G357" s="9">
        <v>3606.32</v>
      </c>
      <c r="H357" s="9">
        <v>11492.82</v>
      </c>
      <c r="I357" s="9">
        <v>11636.01</v>
      </c>
      <c r="J357" s="9">
        <v>14301.8</v>
      </c>
      <c r="K357" s="9">
        <v>17166.12</v>
      </c>
      <c r="L357" s="9">
        <v>6244.2</v>
      </c>
      <c r="M357" s="9">
        <v>13229.89</v>
      </c>
      <c r="N357" s="14">
        <v>18437.27</v>
      </c>
      <c r="O357" s="25">
        <f t="shared" si="5"/>
        <v>122246.65</v>
      </c>
    </row>
    <row r="358" spans="1:15" ht="12.75">
      <c r="A358" s="10" t="s">
        <v>164</v>
      </c>
      <c r="B358" s="4" t="s">
        <v>75</v>
      </c>
      <c r="C358" s="13">
        <v>4651.96</v>
      </c>
      <c r="D358" s="9">
        <v>-516.77</v>
      </c>
      <c r="E358" s="9">
        <v>-260.55</v>
      </c>
      <c r="F358" s="9">
        <v>122.55</v>
      </c>
      <c r="G358" s="9"/>
      <c r="H358" s="9"/>
      <c r="I358" s="9"/>
      <c r="J358" s="9"/>
      <c r="K358" s="9"/>
      <c r="L358" s="9"/>
      <c r="M358" s="9">
        <v>-3801.13</v>
      </c>
      <c r="N358" s="14">
        <v>-196.06</v>
      </c>
      <c r="O358" s="25">
        <f t="shared" si="5"/>
        <v>3.979039320256561E-13</v>
      </c>
    </row>
    <row r="359" spans="1:15" ht="12.75">
      <c r="A359" s="10" t="s">
        <v>164</v>
      </c>
      <c r="B359" s="4" t="s">
        <v>168</v>
      </c>
      <c r="C359" s="13"/>
      <c r="D359" s="9"/>
      <c r="E359" s="9"/>
      <c r="F359" s="9"/>
      <c r="G359" s="9"/>
      <c r="H359" s="9"/>
      <c r="I359" s="9"/>
      <c r="J359" s="9"/>
      <c r="K359" s="9"/>
      <c r="L359" s="9"/>
      <c r="M359" s="9">
        <v>10493.46</v>
      </c>
      <c r="N359" s="14"/>
      <c r="O359" s="25">
        <f t="shared" si="5"/>
        <v>10493.46</v>
      </c>
    </row>
    <row r="360" spans="1:15" ht="12.75">
      <c r="A360" s="10" t="s">
        <v>164</v>
      </c>
      <c r="B360" s="4" t="s">
        <v>169</v>
      </c>
      <c r="C360" s="13">
        <v>1223.45</v>
      </c>
      <c r="D360" s="9">
        <v>1688.9</v>
      </c>
      <c r="E360" s="9">
        <v>3088.27</v>
      </c>
      <c r="F360" s="9">
        <v>-1592.78</v>
      </c>
      <c r="G360" s="9">
        <v>398.25</v>
      </c>
      <c r="H360" s="9">
        <v>2845.07</v>
      </c>
      <c r="I360" s="9">
        <v>659.2</v>
      </c>
      <c r="J360" s="9">
        <v>6553</v>
      </c>
      <c r="K360" s="9"/>
      <c r="L360" s="9"/>
      <c r="M360" s="9">
        <v>2340.46</v>
      </c>
      <c r="N360" s="14">
        <v>226.83</v>
      </c>
      <c r="O360" s="25">
        <f t="shared" si="5"/>
        <v>17430.650000000005</v>
      </c>
    </row>
    <row r="361" spans="1:15" ht="12.75">
      <c r="A361" s="10" t="s">
        <v>164</v>
      </c>
      <c r="B361" s="4" t="s">
        <v>169</v>
      </c>
      <c r="C361" s="13">
        <v>0</v>
      </c>
      <c r="D361" s="9"/>
      <c r="E361" s="9">
        <v>-2114.28</v>
      </c>
      <c r="F361" s="9">
        <v>2114.28</v>
      </c>
      <c r="G361" s="9"/>
      <c r="H361" s="9"/>
      <c r="I361" s="9"/>
      <c r="J361" s="9"/>
      <c r="K361" s="9"/>
      <c r="L361" s="9"/>
      <c r="M361" s="9"/>
      <c r="N361" s="14"/>
      <c r="O361" s="25">
        <f t="shared" si="5"/>
        <v>0</v>
      </c>
    </row>
    <row r="362" spans="1:15" ht="12.75">
      <c r="A362" s="10" t="s">
        <v>164</v>
      </c>
      <c r="B362" s="4" t="s">
        <v>39</v>
      </c>
      <c r="C362" s="13"/>
      <c r="D362" s="9">
        <v>200</v>
      </c>
      <c r="E362" s="9">
        <v>-414.43</v>
      </c>
      <c r="F362" s="9"/>
      <c r="G362" s="9">
        <v>1357.39</v>
      </c>
      <c r="H362" s="9">
        <v>160.65</v>
      </c>
      <c r="I362" s="9">
        <v>1317.16</v>
      </c>
      <c r="J362" s="9">
        <v>4300</v>
      </c>
      <c r="K362" s="9">
        <v>323.2</v>
      </c>
      <c r="L362" s="9">
        <v>2648</v>
      </c>
      <c r="M362" s="9"/>
      <c r="N362" s="14">
        <v>1514.15</v>
      </c>
      <c r="O362" s="25">
        <f t="shared" si="5"/>
        <v>11406.12</v>
      </c>
    </row>
    <row r="363" spans="1:15" ht="12.75">
      <c r="A363" s="10" t="s">
        <v>164</v>
      </c>
      <c r="B363" s="4" t="s">
        <v>39</v>
      </c>
      <c r="C363" s="13">
        <v>-437.61</v>
      </c>
      <c r="D363" s="9"/>
      <c r="E363" s="9">
        <v>437.61</v>
      </c>
      <c r="F363" s="9"/>
      <c r="G363" s="9"/>
      <c r="H363" s="9">
        <v>65.97</v>
      </c>
      <c r="I363" s="9"/>
      <c r="J363" s="9"/>
      <c r="K363" s="9"/>
      <c r="L363" s="9">
        <v>558.6</v>
      </c>
      <c r="M363" s="9"/>
      <c r="N363" s="14">
        <v>-624.57</v>
      </c>
      <c r="O363" s="25">
        <f t="shared" si="5"/>
        <v>0</v>
      </c>
    </row>
    <row r="364" spans="1:15" ht="12.75">
      <c r="A364" s="10" t="s">
        <v>164</v>
      </c>
      <c r="B364" s="4" t="s">
        <v>170</v>
      </c>
      <c r="C364" s="13">
        <v>484.2</v>
      </c>
      <c r="D364" s="9"/>
      <c r="E364" s="9"/>
      <c r="F364" s="9">
        <v>711.3</v>
      </c>
      <c r="G364" s="9"/>
      <c r="H364" s="9"/>
      <c r="I364" s="9">
        <v>578</v>
      </c>
      <c r="J364" s="9"/>
      <c r="K364" s="9"/>
      <c r="L364" s="9"/>
      <c r="M364" s="9">
        <v>331</v>
      </c>
      <c r="N364" s="14">
        <v>2104.63</v>
      </c>
      <c r="O364" s="25">
        <f t="shared" si="5"/>
        <v>4209.13</v>
      </c>
    </row>
    <row r="365" spans="1:15" ht="12.75">
      <c r="A365" s="10" t="s">
        <v>164</v>
      </c>
      <c r="B365" s="4" t="s">
        <v>76</v>
      </c>
      <c r="C365" s="13">
        <v>33556.12</v>
      </c>
      <c r="D365" s="9"/>
      <c r="E365" s="9"/>
      <c r="F365" s="9"/>
      <c r="G365" s="9"/>
      <c r="H365" s="9">
        <v>1522.36</v>
      </c>
      <c r="I365" s="9">
        <v>3051.45</v>
      </c>
      <c r="J365" s="9">
        <v>511</v>
      </c>
      <c r="K365" s="9"/>
      <c r="L365" s="9">
        <v>29439.93</v>
      </c>
      <c r="M365" s="9">
        <v>1000</v>
      </c>
      <c r="N365" s="14">
        <v>30689.29</v>
      </c>
      <c r="O365" s="25">
        <f t="shared" si="5"/>
        <v>99770.15</v>
      </c>
    </row>
    <row r="366" spans="1:15" ht="12.75">
      <c r="A366" s="10" t="s">
        <v>164</v>
      </c>
      <c r="B366" s="4" t="s">
        <v>117</v>
      </c>
      <c r="C366" s="13">
        <v>72049.75</v>
      </c>
      <c r="D366" s="9">
        <v>8499.75</v>
      </c>
      <c r="E366" s="9">
        <v>16999.5</v>
      </c>
      <c r="F366" s="9">
        <v>16999.5</v>
      </c>
      <c r="G366" s="9">
        <v>73340</v>
      </c>
      <c r="H366" s="9">
        <v>40174.5</v>
      </c>
      <c r="I366" s="9">
        <v>35686.5</v>
      </c>
      <c r="J366" s="9">
        <v>51303.25</v>
      </c>
      <c r="K366" s="9">
        <v>51630.25</v>
      </c>
      <c r="L366" s="9">
        <v>43808.45</v>
      </c>
      <c r="M366" s="9">
        <v>48270.85</v>
      </c>
      <c r="N366" s="14">
        <v>1033</v>
      </c>
      <c r="O366" s="25">
        <f t="shared" si="5"/>
        <v>459795.3</v>
      </c>
    </row>
    <row r="367" spans="1:15" ht="12.75">
      <c r="A367" s="10" t="s">
        <v>164</v>
      </c>
      <c r="B367" s="4" t="s">
        <v>118</v>
      </c>
      <c r="C367" s="13">
        <v>11097.96</v>
      </c>
      <c r="D367" s="9">
        <v>34617.5</v>
      </c>
      <c r="E367" s="9">
        <v>59197.89</v>
      </c>
      <c r="F367" s="9">
        <v>53450.66</v>
      </c>
      <c r="G367" s="9">
        <v>72981.83</v>
      </c>
      <c r="H367" s="9">
        <v>15191.13</v>
      </c>
      <c r="I367" s="9">
        <v>30720.63</v>
      </c>
      <c r="J367" s="9">
        <v>49664.3</v>
      </c>
      <c r="K367" s="9">
        <v>61116.69</v>
      </c>
      <c r="L367" s="9">
        <v>30502.99</v>
      </c>
      <c r="M367" s="9">
        <v>27376.65</v>
      </c>
      <c r="N367" s="14">
        <v>13223.29</v>
      </c>
      <c r="O367" s="25">
        <f t="shared" si="5"/>
        <v>459141.52</v>
      </c>
    </row>
    <row r="368" spans="1:15" ht="12.75">
      <c r="A368" s="10" t="s">
        <v>164</v>
      </c>
      <c r="B368" s="4" t="s">
        <v>119</v>
      </c>
      <c r="C368" s="13">
        <v>925</v>
      </c>
      <c r="D368" s="9">
        <v>3096</v>
      </c>
      <c r="E368" s="9">
        <v>3946</v>
      </c>
      <c r="F368" s="9">
        <v>10678</v>
      </c>
      <c r="G368" s="9">
        <v>6807</v>
      </c>
      <c r="H368" s="9">
        <v>3021</v>
      </c>
      <c r="I368" s="9">
        <v>3425</v>
      </c>
      <c r="J368" s="9">
        <v>1525</v>
      </c>
      <c r="K368" s="9">
        <v>3731</v>
      </c>
      <c r="L368" s="9">
        <v>4925</v>
      </c>
      <c r="M368" s="9">
        <v>10602.99</v>
      </c>
      <c r="N368" s="14">
        <v>925</v>
      </c>
      <c r="O368" s="25">
        <f t="shared" si="5"/>
        <v>53606.99</v>
      </c>
    </row>
    <row r="369" spans="1:15" ht="12.75">
      <c r="A369" s="10" t="s">
        <v>164</v>
      </c>
      <c r="B369" s="4" t="s">
        <v>120</v>
      </c>
      <c r="C369" s="13"/>
      <c r="D369" s="9"/>
      <c r="E369" s="9"/>
      <c r="F369" s="9">
        <v>200</v>
      </c>
      <c r="G369" s="9"/>
      <c r="H369" s="9"/>
      <c r="I369" s="9"/>
      <c r="J369" s="9"/>
      <c r="K369" s="9"/>
      <c r="L369" s="9"/>
      <c r="M369" s="9"/>
      <c r="N369" s="14"/>
      <c r="O369" s="25">
        <f t="shared" si="5"/>
        <v>200</v>
      </c>
    </row>
    <row r="370" spans="1:15" ht="12.75">
      <c r="A370" s="10" t="s">
        <v>164</v>
      </c>
      <c r="B370" s="4" t="s">
        <v>51</v>
      </c>
      <c r="C370" s="13">
        <v>27309.88</v>
      </c>
      <c r="D370" s="9">
        <v>34407.42</v>
      </c>
      <c r="E370" s="9">
        <v>26746.5</v>
      </c>
      <c r="F370" s="9">
        <v>57793</v>
      </c>
      <c r="G370" s="9">
        <v>51057.6</v>
      </c>
      <c r="H370" s="9">
        <v>32163.86</v>
      </c>
      <c r="I370" s="9">
        <v>44629.79</v>
      </c>
      <c r="J370" s="9">
        <v>103644.23</v>
      </c>
      <c r="K370" s="9">
        <v>89793.89</v>
      </c>
      <c r="L370" s="9">
        <v>147576.5</v>
      </c>
      <c r="M370" s="9">
        <v>82359.5</v>
      </c>
      <c r="N370" s="14">
        <v>22739.49</v>
      </c>
      <c r="O370" s="25">
        <f t="shared" si="5"/>
        <v>720221.6599999999</v>
      </c>
    </row>
    <row r="371" spans="1:15" ht="12.75">
      <c r="A371" s="10" t="s">
        <v>164</v>
      </c>
      <c r="B371" s="4" t="s">
        <v>51</v>
      </c>
      <c r="C371" s="13">
        <v>10508.75</v>
      </c>
      <c r="D371" s="9">
        <v>11400</v>
      </c>
      <c r="E371" s="9"/>
      <c r="F371" s="9"/>
      <c r="G371" s="9"/>
      <c r="H371" s="9"/>
      <c r="I371" s="9"/>
      <c r="J371" s="9"/>
      <c r="K371" s="9"/>
      <c r="L371" s="9"/>
      <c r="M371" s="9">
        <v>-11400</v>
      </c>
      <c r="N371" s="14">
        <v>-10508.75</v>
      </c>
      <c r="O371" s="25">
        <f t="shared" si="5"/>
        <v>0</v>
      </c>
    </row>
    <row r="372" spans="1:15" ht="12.75">
      <c r="A372" s="10" t="s">
        <v>164</v>
      </c>
      <c r="B372" s="4" t="s">
        <v>121</v>
      </c>
      <c r="C372" s="13"/>
      <c r="D372" s="9"/>
      <c r="E372" s="9">
        <v>22661.92</v>
      </c>
      <c r="F372" s="9">
        <v>262.6</v>
      </c>
      <c r="G372" s="9">
        <v>29843.62</v>
      </c>
      <c r="H372" s="9">
        <v>1168.79</v>
      </c>
      <c r="I372" s="9">
        <v>3582.45</v>
      </c>
      <c r="J372" s="9">
        <v>3877.04</v>
      </c>
      <c r="K372" s="9">
        <v>15473.04</v>
      </c>
      <c r="L372" s="9">
        <v>7227.97</v>
      </c>
      <c r="M372" s="9">
        <v>68088.8</v>
      </c>
      <c r="N372" s="14">
        <v>18853.75</v>
      </c>
      <c r="O372" s="25">
        <f t="shared" si="5"/>
        <v>171039.97999999998</v>
      </c>
    </row>
    <row r="373" spans="1:15" ht="12.75">
      <c r="A373" s="10" t="s">
        <v>164</v>
      </c>
      <c r="B373" s="4" t="s">
        <v>121</v>
      </c>
      <c r="C373" s="13"/>
      <c r="D373" s="9"/>
      <c r="E373" s="9"/>
      <c r="F373" s="9">
        <v>5920.5</v>
      </c>
      <c r="G373" s="9"/>
      <c r="H373" s="9"/>
      <c r="I373" s="9"/>
      <c r="J373" s="9"/>
      <c r="K373" s="9"/>
      <c r="L373" s="9"/>
      <c r="M373" s="9"/>
      <c r="N373" s="14">
        <v>-5920.5</v>
      </c>
      <c r="O373" s="25">
        <f t="shared" si="5"/>
        <v>0</v>
      </c>
    </row>
    <row r="374" spans="1:15" ht="12.75">
      <c r="A374" s="10" t="s">
        <v>164</v>
      </c>
      <c r="B374" s="4" t="s">
        <v>122</v>
      </c>
      <c r="C374" s="13">
        <v>50754.73</v>
      </c>
      <c r="D374" s="9">
        <v>21870</v>
      </c>
      <c r="E374" s="9">
        <v>58796.2</v>
      </c>
      <c r="F374" s="9">
        <v>41599</v>
      </c>
      <c r="G374" s="9">
        <v>37773.93</v>
      </c>
      <c r="H374" s="9">
        <v>54405.5</v>
      </c>
      <c r="I374" s="9">
        <v>54018.8</v>
      </c>
      <c r="J374" s="9">
        <v>68143.11</v>
      </c>
      <c r="K374" s="9">
        <v>3876</v>
      </c>
      <c r="L374" s="9">
        <v>45257.93</v>
      </c>
      <c r="M374" s="9">
        <v>57749.36</v>
      </c>
      <c r="N374" s="14">
        <v>33985</v>
      </c>
      <c r="O374" s="25">
        <f t="shared" si="5"/>
        <v>528229.5599999999</v>
      </c>
    </row>
    <row r="375" spans="1:15" ht="12.75">
      <c r="A375" s="10" t="s">
        <v>164</v>
      </c>
      <c r="B375" s="4" t="s">
        <v>122</v>
      </c>
      <c r="C375" s="13">
        <v>4576.36</v>
      </c>
      <c r="D375" s="9"/>
      <c r="E375" s="9"/>
      <c r="F375" s="9"/>
      <c r="G375" s="9"/>
      <c r="H375" s="9"/>
      <c r="I375" s="9"/>
      <c r="J375" s="9"/>
      <c r="K375" s="9"/>
      <c r="L375" s="9"/>
      <c r="M375" s="9">
        <v>-4576.36</v>
      </c>
      <c r="N375" s="14"/>
      <c r="O375" s="25">
        <f t="shared" si="5"/>
        <v>0</v>
      </c>
    </row>
    <row r="376" spans="1:15" ht="12.75">
      <c r="A376" s="10" t="s">
        <v>164</v>
      </c>
      <c r="B376" s="4" t="s">
        <v>124</v>
      </c>
      <c r="C376" s="13">
        <v>30.95</v>
      </c>
      <c r="D376" s="9"/>
      <c r="E376" s="9">
        <v>16999.5</v>
      </c>
      <c r="F376" s="9"/>
      <c r="G376" s="9"/>
      <c r="H376" s="9"/>
      <c r="I376" s="9"/>
      <c r="J376" s="9"/>
      <c r="K376" s="9"/>
      <c r="L376" s="9"/>
      <c r="M376" s="9"/>
      <c r="N376" s="14">
        <v>206.76</v>
      </c>
      <c r="O376" s="25">
        <f t="shared" si="5"/>
        <v>17237.21</v>
      </c>
    </row>
    <row r="377" spans="1:15" ht="12.75">
      <c r="A377" s="10" t="s">
        <v>164</v>
      </c>
      <c r="B377" s="4" t="s">
        <v>125</v>
      </c>
      <c r="C377" s="13"/>
      <c r="D377" s="9">
        <v>3773.4</v>
      </c>
      <c r="E377" s="9"/>
      <c r="F377" s="9">
        <v>7546.8</v>
      </c>
      <c r="G377" s="9">
        <v>3773.4</v>
      </c>
      <c r="H377" s="9">
        <v>5273.4</v>
      </c>
      <c r="I377" s="9">
        <v>4773.4</v>
      </c>
      <c r="J377" s="9"/>
      <c r="K377" s="9">
        <v>8046.8</v>
      </c>
      <c r="L377" s="9"/>
      <c r="M377" s="9">
        <v>7546.8</v>
      </c>
      <c r="N377" s="14">
        <v>8346.8</v>
      </c>
      <c r="O377" s="25">
        <f t="shared" si="5"/>
        <v>49080.8</v>
      </c>
    </row>
    <row r="378" spans="1:15" ht="12.75">
      <c r="A378" s="10" t="s">
        <v>164</v>
      </c>
      <c r="B378" s="4" t="s">
        <v>125</v>
      </c>
      <c r="C378" s="13">
        <v>3773.4</v>
      </c>
      <c r="D378" s="9"/>
      <c r="E378" s="9"/>
      <c r="F378" s="9"/>
      <c r="G378" s="9"/>
      <c r="H378" s="9"/>
      <c r="I378" s="9"/>
      <c r="J378" s="9"/>
      <c r="K378" s="9"/>
      <c r="L378" s="9"/>
      <c r="M378" s="9">
        <v>-3773.4</v>
      </c>
      <c r="N378" s="14"/>
      <c r="O378" s="25">
        <f t="shared" si="5"/>
        <v>0</v>
      </c>
    </row>
    <row r="379" spans="1:15" ht="12.75">
      <c r="A379" s="10" t="s">
        <v>164</v>
      </c>
      <c r="B379" s="4" t="s">
        <v>24</v>
      </c>
      <c r="C379" s="13">
        <v>349106.06</v>
      </c>
      <c r="D379" s="9">
        <v>311583.59</v>
      </c>
      <c r="E379" s="9">
        <v>257086.04</v>
      </c>
      <c r="F379" s="9">
        <v>289696.54</v>
      </c>
      <c r="G379" s="9">
        <v>279352.22</v>
      </c>
      <c r="H379" s="9">
        <v>266333</v>
      </c>
      <c r="I379" s="9">
        <v>298416.6000000007</v>
      </c>
      <c r="J379" s="9">
        <v>284598.68</v>
      </c>
      <c r="K379" s="9">
        <v>364760.4</v>
      </c>
      <c r="L379" s="9">
        <v>298761.52</v>
      </c>
      <c r="M379" s="9">
        <v>325262.99</v>
      </c>
      <c r="N379" s="14">
        <v>774651.39</v>
      </c>
      <c r="O379" s="25">
        <f t="shared" si="5"/>
        <v>4099609.0300000007</v>
      </c>
    </row>
    <row r="380" spans="1:15" ht="12.75">
      <c r="A380" s="10" t="s">
        <v>164</v>
      </c>
      <c r="B380" s="4" t="s">
        <v>24</v>
      </c>
      <c r="C380" s="13">
        <v>9579.18</v>
      </c>
      <c r="D380" s="9">
        <v>5834.12</v>
      </c>
      <c r="E380" s="9">
        <v>4984.96</v>
      </c>
      <c r="F380" s="9">
        <v>4694.63</v>
      </c>
      <c r="G380" s="9">
        <v>1187.89</v>
      </c>
      <c r="H380" s="9">
        <v>9809.85</v>
      </c>
      <c r="I380" s="9">
        <v>4162.41</v>
      </c>
      <c r="J380" s="9">
        <v>4251.05</v>
      </c>
      <c r="K380" s="9">
        <v>5262.44</v>
      </c>
      <c r="L380" s="9">
        <v>4484.67</v>
      </c>
      <c r="M380" s="9">
        <v>-35716.66</v>
      </c>
      <c r="N380" s="14">
        <v>-18534.18</v>
      </c>
      <c r="O380" s="25">
        <f t="shared" si="5"/>
        <v>0.3599999999933061</v>
      </c>
    </row>
    <row r="381" spans="1:15" ht="12.75">
      <c r="A381" s="10" t="s">
        <v>164</v>
      </c>
      <c r="B381" s="4" t="s">
        <v>77</v>
      </c>
      <c r="C381" s="13">
        <v>226861.62</v>
      </c>
      <c r="D381" s="9">
        <v>204099.79</v>
      </c>
      <c r="E381" s="9">
        <v>233340.75</v>
      </c>
      <c r="F381" s="9">
        <v>275922.18</v>
      </c>
      <c r="G381" s="9">
        <v>222491.7</v>
      </c>
      <c r="H381" s="9">
        <v>231375.9</v>
      </c>
      <c r="I381" s="9">
        <v>249340.18</v>
      </c>
      <c r="J381" s="9">
        <v>164266.41</v>
      </c>
      <c r="K381" s="9">
        <v>253523.24</v>
      </c>
      <c r="L381" s="9">
        <v>200659.72</v>
      </c>
      <c r="M381" s="9">
        <v>406678.27</v>
      </c>
      <c r="N381" s="14">
        <v>400507.51</v>
      </c>
      <c r="O381" s="25">
        <f t="shared" si="5"/>
        <v>3069067.2699999996</v>
      </c>
    </row>
    <row r="382" spans="1:15" ht="12.75">
      <c r="A382" s="10" t="s">
        <v>164</v>
      </c>
      <c r="B382" s="4" t="s">
        <v>77</v>
      </c>
      <c r="C382" s="13">
        <v>30967.59</v>
      </c>
      <c r="D382" s="9">
        <v>38615.9</v>
      </c>
      <c r="E382" s="9">
        <v>22201.04</v>
      </c>
      <c r="F382" s="9">
        <v>28834.16</v>
      </c>
      <c r="G382" s="9"/>
      <c r="H382" s="9">
        <v>43810.57</v>
      </c>
      <c r="I382" s="9">
        <v>32396</v>
      </c>
      <c r="J382" s="9">
        <v>60591.99</v>
      </c>
      <c r="K382" s="9">
        <v>27514.33</v>
      </c>
      <c r="L382" s="9">
        <v>3412.12</v>
      </c>
      <c r="M382" s="9">
        <v>-238099.89</v>
      </c>
      <c r="N382" s="14">
        <v>-50243.81</v>
      </c>
      <c r="O382" s="25">
        <f t="shared" si="5"/>
        <v>0</v>
      </c>
    </row>
    <row r="383" spans="1:15" ht="12.75">
      <c r="A383" s="10" t="s">
        <v>164</v>
      </c>
      <c r="B383" s="4" t="s">
        <v>25</v>
      </c>
      <c r="C383" s="13">
        <v>267183.51</v>
      </c>
      <c r="D383" s="9">
        <v>447634.78</v>
      </c>
      <c r="E383" s="9">
        <v>465307.51</v>
      </c>
      <c r="F383" s="9">
        <v>708893.6899999994</v>
      </c>
      <c r="G383" s="9">
        <v>550560.22</v>
      </c>
      <c r="H383" s="9">
        <v>695312.2</v>
      </c>
      <c r="I383" s="9">
        <v>799888.89</v>
      </c>
      <c r="J383" s="9">
        <v>746955.89</v>
      </c>
      <c r="K383" s="9">
        <v>554880.94</v>
      </c>
      <c r="L383" s="9">
        <v>893873.0499999995</v>
      </c>
      <c r="M383" s="9">
        <v>718499.19</v>
      </c>
      <c r="N383" s="14">
        <v>1246972.68</v>
      </c>
      <c r="O383" s="25">
        <f t="shared" si="5"/>
        <v>8095962.549999999</v>
      </c>
    </row>
    <row r="384" spans="1:15" ht="12.75">
      <c r="A384" s="10" t="s">
        <v>164</v>
      </c>
      <c r="B384" s="4" t="s">
        <v>25</v>
      </c>
      <c r="C384" s="13">
        <v>55316.44</v>
      </c>
      <c r="D384" s="9">
        <v>16851.04</v>
      </c>
      <c r="E384" s="9">
        <v>13948.3</v>
      </c>
      <c r="F384" s="9">
        <v>4027.8</v>
      </c>
      <c r="G384" s="9"/>
      <c r="H384" s="9">
        <v>1778.2</v>
      </c>
      <c r="I384" s="9"/>
      <c r="J384" s="9">
        <v>543.96</v>
      </c>
      <c r="K384" s="9">
        <v>1221.24</v>
      </c>
      <c r="L384" s="9">
        <v>4800</v>
      </c>
      <c r="M384" s="9">
        <v>-79323.2</v>
      </c>
      <c r="N384" s="14">
        <v>-19163.78</v>
      </c>
      <c r="O384" s="25">
        <f t="shared" si="5"/>
        <v>2.9103830456733704E-11</v>
      </c>
    </row>
    <row r="385" spans="1:15" ht="12.75">
      <c r="A385" s="10" t="s">
        <v>164</v>
      </c>
      <c r="B385" s="4" t="s">
        <v>78</v>
      </c>
      <c r="C385" s="13"/>
      <c r="D385" s="9"/>
      <c r="E385" s="9"/>
      <c r="F385" s="9">
        <v>5974</v>
      </c>
      <c r="G385" s="9">
        <v>25207</v>
      </c>
      <c r="H385" s="9">
        <v>5800</v>
      </c>
      <c r="I385" s="9">
        <v>2422</v>
      </c>
      <c r="J385" s="9">
        <v>9102.24</v>
      </c>
      <c r="K385" s="9"/>
      <c r="L385" s="9">
        <v>2422</v>
      </c>
      <c r="M385" s="9">
        <v>32881.29</v>
      </c>
      <c r="N385" s="14">
        <v>25930</v>
      </c>
      <c r="O385" s="25">
        <f t="shared" si="5"/>
        <v>109738.53</v>
      </c>
    </row>
    <row r="386" spans="1:15" ht="12.75">
      <c r="A386" s="10" t="s">
        <v>164</v>
      </c>
      <c r="B386" s="4" t="s">
        <v>40</v>
      </c>
      <c r="C386" s="13">
        <v>216861.34</v>
      </c>
      <c r="D386" s="9">
        <v>302387.67</v>
      </c>
      <c r="E386" s="9">
        <v>354957.13</v>
      </c>
      <c r="F386" s="9">
        <v>414239.05</v>
      </c>
      <c r="G386" s="9">
        <v>447169.8</v>
      </c>
      <c r="H386" s="9">
        <v>723296.87</v>
      </c>
      <c r="I386" s="9">
        <v>873996.29</v>
      </c>
      <c r="J386" s="9">
        <v>782562.44</v>
      </c>
      <c r="K386" s="9">
        <v>517483.31</v>
      </c>
      <c r="L386" s="9">
        <v>995578.2</v>
      </c>
      <c r="M386" s="9">
        <v>362314.97</v>
      </c>
      <c r="N386" s="14">
        <v>1575368</v>
      </c>
      <c r="O386" s="25">
        <f t="shared" si="5"/>
        <v>7566215.069999999</v>
      </c>
    </row>
    <row r="387" spans="1:15" ht="12.75">
      <c r="A387" s="10" t="s">
        <v>164</v>
      </c>
      <c r="B387" s="4" t="s">
        <v>40</v>
      </c>
      <c r="C387" s="13">
        <v>103393.87</v>
      </c>
      <c r="D387" s="9">
        <v>6736.42</v>
      </c>
      <c r="E387" s="9">
        <v>17147.63</v>
      </c>
      <c r="F387" s="9">
        <v>3301.46</v>
      </c>
      <c r="G387" s="9"/>
      <c r="H387" s="9"/>
      <c r="I387" s="9"/>
      <c r="J387" s="9"/>
      <c r="K387" s="9">
        <v>259.52</v>
      </c>
      <c r="L387" s="9"/>
      <c r="M387" s="9">
        <v>-118600.29</v>
      </c>
      <c r="N387" s="14">
        <v>-12238.61</v>
      </c>
      <c r="O387" s="25">
        <f t="shared" si="5"/>
        <v>1.4551915228366852E-11</v>
      </c>
    </row>
    <row r="388" spans="1:15" ht="12.75">
      <c r="A388" s="10" t="s">
        <v>164</v>
      </c>
      <c r="B388" s="4" t="s">
        <v>41</v>
      </c>
      <c r="C388" s="13">
        <v>89538.23</v>
      </c>
      <c r="D388" s="9">
        <v>170520.71</v>
      </c>
      <c r="E388" s="9">
        <v>107305.54</v>
      </c>
      <c r="F388" s="9">
        <v>167496.84</v>
      </c>
      <c r="G388" s="9">
        <v>177861.35</v>
      </c>
      <c r="H388" s="9">
        <v>160958.04</v>
      </c>
      <c r="I388" s="9">
        <v>283882.03</v>
      </c>
      <c r="J388" s="9">
        <v>197311.46</v>
      </c>
      <c r="K388" s="9">
        <v>309026.19</v>
      </c>
      <c r="L388" s="9">
        <v>301563.02</v>
      </c>
      <c r="M388" s="9">
        <v>183733.13</v>
      </c>
      <c r="N388" s="14">
        <v>426789.5</v>
      </c>
      <c r="O388" s="25">
        <f t="shared" si="5"/>
        <v>2575986.04</v>
      </c>
    </row>
    <row r="389" spans="1:15" ht="12.75">
      <c r="A389" s="10" t="s">
        <v>164</v>
      </c>
      <c r="B389" s="4" t="s">
        <v>41</v>
      </c>
      <c r="C389" s="13">
        <v>46796.28</v>
      </c>
      <c r="D389" s="9">
        <v>2279.07</v>
      </c>
      <c r="E389" s="9"/>
      <c r="F389" s="9">
        <v>176.1</v>
      </c>
      <c r="G389" s="9"/>
      <c r="H389" s="9">
        <v>590.2</v>
      </c>
      <c r="I389" s="9">
        <v>493</v>
      </c>
      <c r="J389" s="9">
        <v>108</v>
      </c>
      <c r="K389" s="9"/>
      <c r="L389" s="9"/>
      <c r="M389" s="9">
        <v>-49792.47</v>
      </c>
      <c r="N389" s="14">
        <v>-650.18</v>
      </c>
      <c r="O389" s="25">
        <f t="shared" si="5"/>
        <v>-6.934897101018578E-12</v>
      </c>
    </row>
    <row r="390" spans="1:15" ht="12.75">
      <c r="A390" s="10" t="s">
        <v>164</v>
      </c>
      <c r="B390" s="4" t="s">
        <v>42</v>
      </c>
      <c r="C390" s="13">
        <v>230577.95</v>
      </c>
      <c r="D390" s="9">
        <v>215135.9</v>
      </c>
      <c r="E390" s="9">
        <v>211358.71</v>
      </c>
      <c r="F390" s="9">
        <v>318169.57</v>
      </c>
      <c r="G390" s="9">
        <v>295660.36</v>
      </c>
      <c r="H390" s="9">
        <v>94691.13</v>
      </c>
      <c r="I390" s="9">
        <v>330544.21</v>
      </c>
      <c r="J390" s="9">
        <v>368417.42</v>
      </c>
      <c r="K390" s="9">
        <v>323097.89</v>
      </c>
      <c r="L390" s="9">
        <v>296551</v>
      </c>
      <c r="M390" s="9">
        <v>211964.65</v>
      </c>
      <c r="N390" s="14">
        <v>742201.54</v>
      </c>
      <c r="O390" s="25">
        <f aca="true" t="shared" si="6" ref="O390:O453">SUM(C390:N390)</f>
        <v>3638370.3299999996</v>
      </c>
    </row>
    <row r="391" spans="1:15" ht="12.75">
      <c r="A391" s="10" t="s">
        <v>164</v>
      </c>
      <c r="B391" s="4" t="s">
        <v>42</v>
      </c>
      <c r="C391" s="13">
        <v>5664.77</v>
      </c>
      <c r="D391" s="9">
        <v>1463.14</v>
      </c>
      <c r="E391" s="9">
        <v>6352.5</v>
      </c>
      <c r="F391" s="9">
        <v>1407</v>
      </c>
      <c r="G391" s="9"/>
      <c r="H391" s="9">
        <v>531.5</v>
      </c>
      <c r="I391" s="9"/>
      <c r="J391" s="9">
        <v>845</v>
      </c>
      <c r="K391" s="9">
        <v>291</v>
      </c>
      <c r="L391" s="9"/>
      <c r="M391" s="9">
        <v>-16520.96</v>
      </c>
      <c r="N391" s="14">
        <v>-33.95</v>
      </c>
      <c r="O391" s="25">
        <f t="shared" si="6"/>
        <v>7.247535904753022E-13</v>
      </c>
    </row>
    <row r="392" spans="1:15" ht="12.75">
      <c r="A392" s="10" t="s">
        <v>164</v>
      </c>
      <c r="B392" s="4" t="s">
        <v>43</v>
      </c>
      <c r="C392" s="13">
        <v>9323.22</v>
      </c>
      <c r="D392" s="9">
        <v>23330.54</v>
      </c>
      <c r="E392" s="9">
        <v>18722.22</v>
      </c>
      <c r="F392" s="9">
        <v>27128.12</v>
      </c>
      <c r="G392" s="9">
        <v>25906.72</v>
      </c>
      <c r="H392" s="9">
        <v>30072.17</v>
      </c>
      <c r="I392" s="9">
        <v>42835.17</v>
      </c>
      <c r="J392" s="9">
        <v>70587.66</v>
      </c>
      <c r="K392" s="9">
        <v>62513.45</v>
      </c>
      <c r="L392" s="9">
        <v>71863.48</v>
      </c>
      <c r="M392" s="9">
        <v>27515.05</v>
      </c>
      <c r="N392" s="14">
        <v>113780.36</v>
      </c>
      <c r="O392" s="25">
        <f t="shared" si="6"/>
        <v>523578.1599999999</v>
      </c>
    </row>
    <row r="393" spans="1:15" ht="12.75">
      <c r="A393" s="10" t="s">
        <v>164</v>
      </c>
      <c r="B393" s="4" t="s">
        <v>43</v>
      </c>
      <c r="C393" s="13">
        <v>2781.85</v>
      </c>
      <c r="D393" s="9">
        <v>129</v>
      </c>
      <c r="E393" s="9">
        <v>110</v>
      </c>
      <c r="F393" s="9"/>
      <c r="G393" s="9"/>
      <c r="H393" s="9"/>
      <c r="I393" s="9"/>
      <c r="J393" s="9"/>
      <c r="K393" s="9"/>
      <c r="L393" s="9"/>
      <c r="M393" s="9">
        <v>-2780.85</v>
      </c>
      <c r="N393" s="14">
        <v>-240</v>
      </c>
      <c r="O393" s="25">
        <f t="shared" si="6"/>
        <v>0</v>
      </c>
    </row>
    <row r="394" spans="1:15" ht="12.75">
      <c r="A394" s="10" t="s">
        <v>164</v>
      </c>
      <c r="B394" s="4" t="s">
        <v>44</v>
      </c>
      <c r="C394" s="13">
        <v>505</v>
      </c>
      <c r="D394" s="9">
        <v>948</v>
      </c>
      <c r="E394" s="9">
        <v>1602.2</v>
      </c>
      <c r="F394" s="9">
        <v>1202.8</v>
      </c>
      <c r="G394" s="9">
        <v>2827</v>
      </c>
      <c r="H394" s="9">
        <v>2084.1</v>
      </c>
      <c r="I394" s="9">
        <v>2560.86</v>
      </c>
      <c r="J394" s="9">
        <v>897</v>
      </c>
      <c r="K394" s="9">
        <v>1894.9</v>
      </c>
      <c r="L394" s="9">
        <v>1832.5</v>
      </c>
      <c r="M394" s="9">
        <v>1776.9</v>
      </c>
      <c r="N394" s="14">
        <v>6682.3</v>
      </c>
      <c r="O394" s="25">
        <f t="shared" si="6"/>
        <v>24813.56</v>
      </c>
    </row>
    <row r="395" spans="1:15" ht="12.75">
      <c r="A395" s="10" t="s">
        <v>164</v>
      </c>
      <c r="B395" s="4" t="s">
        <v>45</v>
      </c>
      <c r="C395" s="13"/>
      <c r="D395" s="9">
        <v>-1614.8</v>
      </c>
      <c r="E395" s="9">
        <v>-36.72</v>
      </c>
      <c r="F395" s="9">
        <v>-479.9</v>
      </c>
      <c r="G395" s="9">
        <v>-368.41</v>
      </c>
      <c r="H395" s="9"/>
      <c r="I395" s="9"/>
      <c r="J395" s="9">
        <v>20.62</v>
      </c>
      <c r="K395" s="9">
        <v>606.4</v>
      </c>
      <c r="L395" s="9">
        <v>59.42</v>
      </c>
      <c r="M395" s="9">
        <v>871.36</v>
      </c>
      <c r="N395" s="14">
        <v>35.2</v>
      </c>
      <c r="O395" s="25">
        <f t="shared" si="6"/>
        <v>-906.8299999999998</v>
      </c>
    </row>
    <row r="396" spans="1:15" ht="12.75">
      <c r="A396" s="10" t="s">
        <v>164</v>
      </c>
      <c r="B396" s="4" t="s">
        <v>46</v>
      </c>
      <c r="C396" s="13">
        <v>914.5</v>
      </c>
      <c r="D396" s="9">
        <v>1774</v>
      </c>
      <c r="E396" s="9">
        <v>3890</v>
      </c>
      <c r="F396" s="9">
        <v>7412.9</v>
      </c>
      <c r="G396" s="9">
        <v>4980.5</v>
      </c>
      <c r="H396" s="9">
        <v>5673</v>
      </c>
      <c r="I396" s="9">
        <v>6475.65</v>
      </c>
      <c r="J396" s="9">
        <v>6291.45</v>
      </c>
      <c r="K396" s="9">
        <v>3368.15</v>
      </c>
      <c r="L396" s="9">
        <v>9138.9</v>
      </c>
      <c r="M396" s="9">
        <v>3957.5</v>
      </c>
      <c r="N396" s="14">
        <v>8461.3</v>
      </c>
      <c r="O396" s="25">
        <f t="shared" si="6"/>
        <v>62337.850000000006</v>
      </c>
    </row>
    <row r="397" spans="1:15" ht="12.75">
      <c r="A397" s="10" t="s">
        <v>164</v>
      </c>
      <c r="B397" s="4" t="s">
        <v>46</v>
      </c>
      <c r="C397" s="13"/>
      <c r="D397" s="9"/>
      <c r="E397" s="9">
        <v>147</v>
      </c>
      <c r="F397" s="9">
        <v>156</v>
      </c>
      <c r="G397" s="9"/>
      <c r="H397" s="9"/>
      <c r="I397" s="9"/>
      <c r="J397" s="9"/>
      <c r="K397" s="9"/>
      <c r="L397" s="9"/>
      <c r="M397" s="9">
        <v>-156</v>
      </c>
      <c r="N397" s="14">
        <v>-147</v>
      </c>
      <c r="O397" s="25">
        <f t="shared" si="6"/>
        <v>0</v>
      </c>
    </row>
    <row r="398" spans="1:15" ht="12.75">
      <c r="A398" s="10" t="s">
        <v>164</v>
      </c>
      <c r="B398" s="4" t="s">
        <v>126</v>
      </c>
      <c r="C398" s="13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4">
        <v>-994429.3</v>
      </c>
      <c r="O398" s="25">
        <f t="shared" si="6"/>
        <v>-994429.3</v>
      </c>
    </row>
    <row r="399" spans="1:15" ht="12.75">
      <c r="A399" s="10" t="s">
        <v>164</v>
      </c>
      <c r="B399" s="4" t="s">
        <v>79</v>
      </c>
      <c r="C399" s="13">
        <v>2515.17</v>
      </c>
      <c r="D399" s="9">
        <v>184008.35</v>
      </c>
      <c r="E399" s="9">
        <v>324179.38</v>
      </c>
      <c r="F399" s="9">
        <v>181009.11</v>
      </c>
      <c r="G399" s="9">
        <v>61360.05</v>
      </c>
      <c r="H399" s="9">
        <v>131232.89</v>
      </c>
      <c r="I399" s="9">
        <v>61953.88</v>
      </c>
      <c r="J399" s="9">
        <v>70242.71</v>
      </c>
      <c r="K399" s="9">
        <v>38053.77</v>
      </c>
      <c r="L399" s="9">
        <v>25555.43</v>
      </c>
      <c r="M399" s="9">
        <v>18520.31</v>
      </c>
      <c r="N399" s="14">
        <v>187111.83</v>
      </c>
      <c r="O399" s="25">
        <f t="shared" si="6"/>
        <v>1285742.8800000001</v>
      </c>
    </row>
    <row r="400" spans="1:15" ht="12.75">
      <c r="A400" s="10" t="s">
        <v>164</v>
      </c>
      <c r="B400" s="4" t="s">
        <v>79</v>
      </c>
      <c r="C400" s="13">
        <v>8123.75</v>
      </c>
      <c r="D400" s="9"/>
      <c r="E400" s="9">
        <v>744.5</v>
      </c>
      <c r="F400" s="9"/>
      <c r="G400" s="9"/>
      <c r="H400" s="9"/>
      <c r="I400" s="9"/>
      <c r="J400" s="9"/>
      <c r="K400" s="9"/>
      <c r="L400" s="9"/>
      <c r="M400" s="9">
        <v>-8868.25</v>
      </c>
      <c r="N400" s="14"/>
      <c r="O400" s="25">
        <f t="shared" si="6"/>
        <v>0</v>
      </c>
    </row>
    <row r="401" spans="1:15" ht="12.75">
      <c r="A401" s="10" t="s">
        <v>164</v>
      </c>
      <c r="B401" s="4" t="s">
        <v>80</v>
      </c>
      <c r="C401" s="13">
        <v>820623.76</v>
      </c>
      <c r="D401" s="9">
        <v>1274517.21</v>
      </c>
      <c r="E401" s="9">
        <v>1389778.23</v>
      </c>
      <c r="F401" s="9">
        <v>1125301.06</v>
      </c>
      <c r="G401" s="9">
        <v>1705137.61</v>
      </c>
      <c r="H401" s="9">
        <v>1283262.36</v>
      </c>
      <c r="I401" s="9">
        <v>1229000.28</v>
      </c>
      <c r="J401" s="9">
        <v>1095085.84</v>
      </c>
      <c r="K401" s="9">
        <v>1232004.64</v>
      </c>
      <c r="L401" s="9">
        <v>775058.36</v>
      </c>
      <c r="M401" s="9">
        <v>1680211.11</v>
      </c>
      <c r="N401" s="14">
        <v>2059536.06</v>
      </c>
      <c r="O401" s="25">
        <f t="shared" si="6"/>
        <v>15669516.52</v>
      </c>
    </row>
    <row r="402" spans="1:15" ht="12.75">
      <c r="A402" s="10" t="s">
        <v>164</v>
      </c>
      <c r="B402" s="4" t="s">
        <v>80</v>
      </c>
      <c r="C402" s="13">
        <v>244803.73</v>
      </c>
      <c r="D402" s="9">
        <v>32933</v>
      </c>
      <c r="E402" s="9">
        <v>-103927.35</v>
      </c>
      <c r="F402" s="9">
        <v>28009.52</v>
      </c>
      <c r="G402" s="9"/>
      <c r="H402" s="9"/>
      <c r="I402" s="9">
        <v>495.07</v>
      </c>
      <c r="J402" s="9">
        <v>190</v>
      </c>
      <c r="K402" s="9"/>
      <c r="L402" s="9">
        <v>173.6</v>
      </c>
      <c r="M402" s="9">
        <v>-162689.58</v>
      </c>
      <c r="N402" s="14">
        <v>-39987.99</v>
      </c>
      <c r="O402" s="25">
        <f t="shared" si="6"/>
        <v>0</v>
      </c>
    </row>
    <row r="403" spans="1:15" ht="12.75">
      <c r="A403" s="10" t="s">
        <v>164</v>
      </c>
      <c r="B403" s="4" t="s">
        <v>127</v>
      </c>
      <c r="C403" s="13">
        <v>7421.71</v>
      </c>
      <c r="D403" s="9">
        <v>790.58</v>
      </c>
      <c r="E403" s="9">
        <v>426.29</v>
      </c>
      <c r="F403" s="9">
        <v>4190.38</v>
      </c>
      <c r="G403" s="9">
        <v>504.86</v>
      </c>
      <c r="H403" s="9">
        <v>211.01</v>
      </c>
      <c r="I403" s="9">
        <v>1168.34</v>
      </c>
      <c r="J403" s="9">
        <v>700.88</v>
      </c>
      <c r="K403" s="9">
        <v>527.18</v>
      </c>
      <c r="L403" s="9">
        <v>458.28</v>
      </c>
      <c r="M403" s="9">
        <v>420.98</v>
      </c>
      <c r="N403" s="14">
        <v>872.72</v>
      </c>
      <c r="O403" s="25">
        <f t="shared" si="6"/>
        <v>17693.210000000003</v>
      </c>
    </row>
    <row r="404" spans="1:15" ht="12.75">
      <c r="A404" s="10" t="s">
        <v>164</v>
      </c>
      <c r="B404" s="4" t="s">
        <v>128</v>
      </c>
      <c r="C404" s="13">
        <v>1665.2</v>
      </c>
      <c r="D404" s="9">
        <v>2754.64</v>
      </c>
      <c r="E404" s="9"/>
      <c r="F404" s="9"/>
      <c r="G404" s="9"/>
      <c r="H404" s="9"/>
      <c r="I404" s="9"/>
      <c r="J404" s="9"/>
      <c r="K404" s="9"/>
      <c r="L404" s="9"/>
      <c r="M404" s="9"/>
      <c r="N404" s="14">
        <v>1190.77</v>
      </c>
      <c r="O404" s="25">
        <f t="shared" si="6"/>
        <v>5610.610000000001</v>
      </c>
    </row>
    <row r="405" spans="1:15" ht="12.75">
      <c r="A405" s="10" t="s">
        <v>164</v>
      </c>
      <c r="B405" s="4" t="s">
        <v>129</v>
      </c>
      <c r="C405" s="13"/>
      <c r="D405" s="9">
        <v>42.5</v>
      </c>
      <c r="E405" s="9"/>
      <c r="F405" s="9"/>
      <c r="G405" s="9">
        <v>2586.36</v>
      </c>
      <c r="H405" s="9"/>
      <c r="I405" s="9"/>
      <c r="J405" s="9"/>
      <c r="K405" s="9"/>
      <c r="L405" s="9"/>
      <c r="M405" s="9">
        <v>60.15</v>
      </c>
      <c r="N405" s="14">
        <v>50</v>
      </c>
      <c r="O405" s="25">
        <f t="shared" si="6"/>
        <v>2739.01</v>
      </c>
    </row>
    <row r="406" spans="1:15" ht="12.75">
      <c r="A406" s="10" t="s">
        <v>164</v>
      </c>
      <c r="B406" s="4" t="s">
        <v>81</v>
      </c>
      <c r="C406" s="13">
        <v>1561218.56</v>
      </c>
      <c r="D406" s="9">
        <v>1216193.77</v>
      </c>
      <c r="E406" s="9">
        <v>1832193.18</v>
      </c>
      <c r="F406" s="9">
        <v>1709610.1</v>
      </c>
      <c r="G406" s="9">
        <v>1355057.39</v>
      </c>
      <c r="H406" s="9">
        <v>1085889.71</v>
      </c>
      <c r="I406" s="9">
        <v>1052755.31</v>
      </c>
      <c r="J406" s="9">
        <v>1690064.94</v>
      </c>
      <c r="K406" s="9">
        <v>619965.4</v>
      </c>
      <c r="L406" s="9">
        <v>2154056.41</v>
      </c>
      <c r="M406" s="9">
        <v>2544802.4</v>
      </c>
      <c r="N406" s="14">
        <v>4059392.799999994</v>
      </c>
      <c r="O406" s="25">
        <f t="shared" si="6"/>
        <v>20881199.96999999</v>
      </c>
    </row>
    <row r="407" spans="1:15" ht="12.75">
      <c r="A407" s="10" t="s">
        <v>164</v>
      </c>
      <c r="B407" s="4" t="s">
        <v>81</v>
      </c>
      <c r="C407" s="13">
        <v>1049773.7</v>
      </c>
      <c r="D407" s="9">
        <v>-29862.12</v>
      </c>
      <c r="E407" s="9">
        <v>-48105.11</v>
      </c>
      <c r="F407" s="9">
        <v>-12788.32</v>
      </c>
      <c r="G407" s="9"/>
      <c r="H407" s="9">
        <v>1380.8</v>
      </c>
      <c r="I407" s="9">
        <v>54590.82</v>
      </c>
      <c r="J407" s="9"/>
      <c r="K407" s="9"/>
      <c r="L407" s="9">
        <v>1426.5</v>
      </c>
      <c r="M407" s="9">
        <v>-994316.79</v>
      </c>
      <c r="N407" s="14">
        <v>-22099.48</v>
      </c>
      <c r="O407" s="25">
        <f t="shared" si="6"/>
        <v>0</v>
      </c>
    </row>
    <row r="408" spans="1:15" ht="12.75">
      <c r="A408" s="10" t="s">
        <v>164</v>
      </c>
      <c r="B408" s="4" t="s">
        <v>82</v>
      </c>
      <c r="C408" s="13"/>
      <c r="D408" s="9">
        <v>789.82</v>
      </c>
      <c r="E408" s="9">
        <v>11734</v>
      </c>
      <c r="F408" s="9">
        <v>10387.91</v>
      </c>
      <c r="G408" s="9"/>
      <c r="H408" s="9"/>
      <c r="I408" s="9"/>
      <c r="J408" s="9"/>
      <c r="K408" s="9">
        <v>7022.5</v>
      </c>
      <c r="L408" s="9">
        <v>1209.69</v>
      </c>
      <c r="M408" s="9">
        <v>4195.77</v>
      </c>
      <c r="N408" s="14">
        <v>9346.2</v>
      </c>
      <c r="O408" s="25">
        <f t="shared" si="6"/>
        <v>44685.89</v>
      </c>
    </row>
    <row r="409" spans="1:15" ht="12.75">
      <c r="A409" s="10" t="s">
        <v>164</v>
      </c>
      <c r="B409" s="4" t="s">
        <v>83</v>
      </c>
      <c r="C409" s="13">
        <v>3659.1</v>
      </c>
      <c r="D409" s="9"/>
      <c r="E409" s="9">
        <v>2572.3</v>
      </c>
      <c r="F409" s="9">
        <v>5007.62</v>
      </c>
      <c r="G409" s="9"/>
      <c r="H409" s="9"/>
      <c r="I409" s="9">
        <v>7909.35</v>
      </c>
      <c r="J409" s="9">
        <v>3966.55</v>
      </c>
      <c r="K409" s="9"/>
      <c r="L409" s="9">
        <v>1877.05</v>
      </c>
      <c r="M409" s="9">
        <v>3463.85</v>
      </c>
      <c r="N409" s="14">
        <v>46264.89</v>
      </c>
      <c r="O409" s="25">
        <f t="shared" si="6"/>
        <v>74720.70999999999</v>
      </c>
    </row>
    <row r="410" spans="1:15" ht="12.75">
      <c r="A410" s="10" t="s">
        <v>164</v>
      </c>
      <c r="B410" s="4" t="s">
        <v>83</v>
      </c>
      <c r="C410" s="13">
        <v>2572.3</v>
      </c>
      <c r="D410" s="9"/>
      <c r="E410" s="9">
        <v>-2572.3</v>
      </c>
      <c r="F410" s="9"/>
      <c r="G410" s="9"/>
      <c r="H410" s="9"/>
      <c r="I410" s="9"/>
      <c r="J410" s="9"/>
      <c r="K410" s="9"/>
      <c r="L410" s="9"/>
      <c r="M410" s="9"/>
      <c r="N410" s="14"/>
      <c r="O410" s="25">
        <f t="shared" si="6"/>
        <v>0</v>
      </c>
    </row>
    <row r="411" spans="1:15" ht="12.75">
      <c r="A411" s="10" t="s">
        <v>164</v>
      </c>
      <c r="B411" s="4" t="s">
        <v>84</v>
      </c>
      <c r="C411" s="13">
        <v>2355.72</v>
      </c>
      <c r="D411" s="9">
        <v>4671.97</v>
      </c>
      <c r="E411" s="9">
        <v>4026.42</v>
      </c>
      <c r="F411" s="9">
        <v>40719.59</v>
      </c>
      <c r="G411" s="9">
        <v>4892.85</v>
      </c>
      <c r="H411" s="9">
        <v>2713.31</v>
      </c>
      <c r="I411" s="9">
        <v>3638.68</v>
      </c>
      <c r="J411" s="9">
        <v>2943.96</v>
      </c>
      <c r="K411" s="9">
        <v>431.7</v>
      </c>
      <c r="L411" s="9">
        <v>801.79</v>
      </c>
      <c r="M411" s="9">
        <v>14399.15</v>
      </c>
      <c r="N411" s="14">
        <v>5940.3</v>
      </c>
      <c r="O411" s="25">
        <f t="shared" si="6"/>
        <v>87535.43999999999</v>
      </c>
    </row>
    <row r="412" spans="1:15" ht="12.75">
      <c r="A412" s="10" t="s">
        <v>164</v>
      </c>
      <c r="B412" s="4" t="s">
        <v>84</v>
      </c>
      <c r="C412" s="13">
        <v>609.6</v>
      </c>
      <c r="D412" s="9">
        <v>12.4</v>
      </c>
      <c r="E412" s="9"/>
      <c r="F412" s="9"/>
      <c r="G412" s="9"/>
      <c r="H412" s="9"/>
      <c r="I412" s="9"/>
      <c r="J412" s="9"/>
      <c r="K412" s="9"/>
      <c r="L412" s="9"/>
      <c r="M412" s="9">
        <v>-609.6</v>
      </c>
      <c r="N412" s="14">
        <v>-12.4</v>
      </c>
      <c r="O412" s="25">
        <f t="shared" si="6"/>
        <v>-2.3092638912203256E-14</v>
      </c>
    </row>
    <row r="413" spans="1:15" ht="12.75">
      <c r="A413" s="10" t="s">
        <v>164</v>
      </c>
      <c r="B413" s="4" t="s">
        <v>131</v>
      </c>
      <c r="C413" s="13"/>
      <c r="D413" s="9">
        <v>758.5</v>
      </c>
      <c r="E413" s="9">
        <v>1878.65</v>
      </c>
      <c r="F413" s="9">
        <v>860.23</v>
      </c>
      <c r="G413" s="9"/>
      <c r="H413" s="9">
        <v>1009.81</v>
      </c>
      <c r="I413" s="9">
        <v>267.75</v>
      </c>
      <c r="J413" s="9">
        <v>809.09</v>
      </c>
      <c r="K413" s="9">
        <v>140</v>
      </c>
      <c r="L413" s="9">
        <v>-305.01</v>
      </c>
      <c r="M413" s="9">
        <v>677.2</v>
      </c>
      <c r="N413" s="14">
        <v>1197.53</v>
      </c>
      <c r="O413" s="25">
        <f t="shared" si="6"/>
        <v>7293.75</v>
      </c>
    </row>
    <row r="414" spans="1:15" ht="12.75">
      <c r="A414" s="10" t="s">
        <v>164</v>
      </c>
      <c r="B414" s="4" t="s">
        <v>132</v>
      </c>
      <c r="C414" s="13">
        <v>2377.03</v>
      </c>
      <c r="D414" s="9">
        <v>17474</v>
      </c>
      <c r="E414" s="9">
        <v>18716.81</v>
      </c>
      <c r="F414" s="9">
        <v>35108.37</v>
      </c>
      <c r="G414" s="9">
        <v>14881.95</v>
      </c>
      <c r="H414" s="9">
        <v>20368.58</v>
      </c>
      <c r="I414" s="9">
        <v>28201.23</v>
      </c>
      <c r="J414" s="9">
        <v>15274.84</v>
      </c>
      <c r="K414" s="9">
        <v>15489.37</v>
      </c>
      <c r="L414" s="9">
        <v>17013.74</v>
      </c>
      <c r="M414" s="9">
        <v>16767.28</v>
      </c>
      <c r="N414" s="14">
        <v>24489.81</v>
      </c>
      <c r="O414" s="25">
        <f t="shared" si="6"/>
        <v>226163.00999999998</v>
      </c>
    </row>
    <row r="415" spans="1:15" ht="12.75">
      <c r="A415" s="10" t="s">
        <v>164</v>
      </c>
      <c r="B415" s="4" t="s">
        <v>132</v>
      </c>
      <c r="C415" s="13">
        <v>3283.96</v>
      </c>
      <c r="D415" s="9"/>
      <c r="E415" s="9">
        <v>258.5</v>
      </c>
      <c r="F415" s="9">
        <v>1474</v>
      </c>
      <c r="G415" s="9">
        <v>356.25</v>
      </c>
      <c r="H415" s="9"/>
      <c r="I415" s="9"/>
      <c r="J415" s="9">
        <v>754.68</v>
      </c>
      <c r="K415" s="9"/>
      <c r="L415" s="9"/>
      <c r="M415" s="9">
        <v>-6127.39</v>
      </c>
      <c r="N415" s="14"/>
      <c r="O415" s="25">
        <f t="shared" si="6"/>
        <v>0</v>
      </c>
    </row>
    <row r="416" spans="1:15" ht="12.75">
      <c r="A416" s="10" t="s">
        <v>164</v>
      </c>
      <c r="B416" s="4" t="s">
        <v>171</v>
      </c>
      <c r="C416" s="13"/>
      <c r="D416" s="9"/>
      <c r="E416" s="9">
        <v>60</v>
      </c>
      <c r="F416" s="9"/>
      <c r="G416" s="9"/>
      <c r="H416" s="9"/>
      <c r="I416" s="9"/>
      <c r="J416" s="9"/>
      <c r="K416" s="9"/>
      <c r="L416" s="9"/>
      <c r="M416" s="9"/>
      <c r="N416" s="14"/>
      <c r="O416" s="25">
        <f t="shared" si="6"/>
        <v>60</v>
      </c>
    </row>
    <row r="417" spans="1:15" ht="12.75">
      <c r="A417" s="10" t="s">
        <v>164</v>
      </c>
      <c r="B417" s="4" t="s">
        <v>85</v>
      </c>
      <c r="C417" s="13"/>
      <c r="D417" s="9">
        <v>2318.08</v>
      </c>
      <c r="E417" s="9"/>
      <c r="F417" s="9"/>
      <c r="G417" s="9"/>
      <c r="H417" s="9"/>
      <c r="I417" s="9"/>
      <c r="J417" s="9"/>
      <c r="K417" s="9"/>
      <c r="L417" s="9">
        <v>32</v>
      </c>
      <c r="M417" s="9"/>
      <c r="N417" s="14">
        <v>0</v>
      </c>
      <c r="O417" s="25">
        <f t="shared" si="6"/>
        <v>2350.08</v>
      </c>
    </row>
    <row r="418" spans="1:15" ht="12.75">
      <c r="A418" s="10" t="s">
        <v>164</v>
      </c>
      <c r="B418" s="4" t="s">
        <v>85</v>
      </c>
      <c r="C418" s="13">
        <v>0</v>
      </c>
      <c r="D418" s="9">
        <v>-2318.08</v>
      </c>
      <c r="E418" s="9">
        <v>2318.08</v>
      </c>
      <c r="F418" s="9"/>
      <c r="G418" s="9"/>
      <c r="H418" s="9"/>
      <c r="I418" s="9"/>
      <c r="J418" s="9"/>
      <c r="K418" s="9"/>
      <c r="L418" s="9"/>
      <c r="M418" s="9"/>
      <c r="N418" s="14"/>
      <c r="O418" s="25">
        <f t="shared" si="6"/>
        <v>0</v>
      </c>
    </row>
    <row r="419" spans="1:15" ht="12.75">
      <c r="A419" s="10" t="s">
        <v>164</v>
      </c>
      <c r="B419" s="4" t="s">
        <v>86</v>
      </c>
      <c r="C419" s="13">
        <v>53270.82</v>
      </c>
      <c r="D419" s="9">
        <v>85079.4</v>
      </c>
      <c r="E419" s="9">
        <v>32479.24</v>
      </c>
      <c r="F419" s="9">
        <v>186312.66</v>
      </c>
      <c r="G419" s="9">
        <v>180500.96</v>
      </c>
      <c r="H419" s="9">
        <v>112227.38</v>
      </c>
      <c r="I419" s="9">
        <v>99035.43</v>
      </c>
      <c r="J419" s="9">
        <v>137977.71</v>
      </c>
      <c r="K419" s="9">
        <v>108498.23</v>
      </c>
      <c r="L419" s="9">
        <v>121551.87</v>
      </c>
      <c r="M419" s="9">
        <v>110723.54</v>
      </c>
      <c r="N419" s="14">
        <v>133015.22</v>
      </c>
      <c r="O419" s="25">
        <f t="shared" si="6"/>
        <v>1360672.4599999997</v>
      </c>
    </row>
    <row r="420" spans="1:15" ht="12.75">
      <c r="A420" s="10" t="s">
        <v>164</v>
      </c>
      <c r="B420" s="4" t="s">
        <v>86</v>
      </c>
      <c r="C420" s="13">
        <v>-103282.37</v>
      </c>
      <c r="D420" s="9">
        <v>-141.36</v>
      </c>
      <c r="E420" s="9">
        <v>116903.3</v>
      </c>
      <c r="F420" s="9">
        <v>4476</v>
      </c>
      <c r="G420" s="9"/>
      <c r="H420" s="9"/>
      <c r="I420" s="9"/>
      <c r="J420" s="9"/>
      <c r="K420" s="9"/>
      <c r="L420" s="9"/>
      <c r="M420" s="9">
        <v>-17955.57</v>
      </c>
      <c r="N420" s="14"/>
      <c r="O420" s="25">
        <f t="shared" si="6"/>
        <v>0</v>
      </c>
    </row>
    <row r="421" spans="1:15" ht="12.75">
      <c r="A421" s="10" t="s">
        <v>164</v>
      </c>
      <c r="B421" s="4" t="s">
        <v>133</v>
      </c>
      <c r="C421" s="13">
        <v>1860</v>
      </c>
      <c r="D421" s="9">
        <v>23280.2</v>
      </c>
      <c r="E421" s="9">
        <v>196.03</v>
      </c>
      <c r="F421" s="9">
        <v>3010.8</v>
      </c>
      <c r="G421" s="9">
        <v>662.34</v>
      </c>
      <c r="H421" s="9">
        <v>2636.28</v>
      </c>
      <c r="I421" s="9">
        <v>1324.98</v>
      </c>
      <c r="J421" s="9">
        <v>2369.59</v>
      </c>
      <c r="K421" s="9">
        <v>4347.65</v>
      </c>
      <c r="L421" s="9"/>
      <c r="M421" s="9">
        <v>2099.62</v>
      </c>
      <c r="N421" s="14">
        <v>3011.84</v>
      </c>
      <c r="O421" s="25">
        <f t="shared" si="6"/>
        <v>44799.33</v>
      </c>
    </row>
    <row r="422" spans="1:15" ht="12.75">
      <c r="A422" s="10" t="s">
        <v>164</v>
      </c>
      <c r="B422" s="4" t="s">
        <v>87</v>
      </c>
      <c r="C422" s="13"/>
      <c r="D422" s="9">
        <v>258</v>
      </c>
      <c r="E422" s="9">
        <v>45844.03</v>
      </c>
      <c r="F422" s="9">
        <v>26067.43</v>
      </c>
      <c r="G422" s="9">
        <v>3059.69</v>
      </c>
      <c r="H422" s="9">
        <v>1027.99</v>
      </c>
      <c r="I422" s="9">
        <v>9135.36</v>
      </c>
      <c r="J422" s="9">
        <v>9049.63</v>
      </c>
      <c r="K422" s="9">
        <v>14289.31</v>
      </c>
      <c r="L422" s="9">
        <v>3189.01</v>
      </c>
      <c r="M422" s="9">
        <v>22420.34</v>
      </c>
      <c r="N422" s="14">
        <v>8495.52</v>
      </c>
      <c r="O422" s="25">
        <f t="shared" si="6"/>
        <v>142836.31</v>
      </c>
    </row>
    <row r="423" spans="1:15" ht="12.75">
      <c r="A423" s="10" t="s">
        <v>164</v>
      </c>
      <c r="B423" s="4" t="s">
        <v>87</v>
      </c>
      <c r="C423" s="13">
        <v>43041.21</v>
      </c>
      <c r="D423" s="9"/>
      <c r="E423" s="9">
        <v>-32786.7</v>
      </c>
      <c r="F423" s="9"/>
      <c r="G423" s="9"/>
      <c r="H423" s="9"/>
      <c r="I423" s="9"/>
      <c r="J423" s="9"/>
      <c r="K423" s="9"/>
      <c r="L423" s="9"/>
      <c r="M423" s="9">
        <v>-10254.51</v>
      </c>
      <c r="N423" s="14"/>
      <c r="O423" s="25">
        <f t="shared" si="6"/>
        <v>0</v>
      </c>
    </row>
    <row r="424" spans="1:15" ht="12.75">
      <c r="A424" s="10" t="s">
        <v>164</v>
      </c>
      <c r="B424" s="4" t="s">
        <v>134</v>
      </c>
      <c r="C424" s="13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4">
        <v>15380.68</v>
      </c>
      <c r="O424" s="25">
        <f t="shared" si="6"/>
        <v>15380.68</v>
      </c>
    </row>
    <row r="425" spans="1:15" ht="12.75">
      <c r="A425" s="10" t="s">
        <v>164</v>
      </c>
      <c r="B425" s="4" t="s">
        <v>88</v>
      </c>
      <c r="C425" s="13">
        <v>279.96</v>
      </c>
      <c r="D425" s="9">
        <v>357</v>
      </c>
      <c r="E425" s="9">
        <v>689.02</v>
      </c>
      <c r="F425" s="9">
        <v>1209.54</v>
      </c>
      <c r="G425" s="9">
        <v>1460.4</v>
      </c>
      <c r="H425" s="9">
        <v>1116.4</v>
      </c>
      <c r="I425" s="9">
        <v>4907.5</v>
      </c>
      <c r="J425" s="9"/>
      <c r="K425" s="9">
        <v>837.9</v>
      </c>
      <c r="L425" s="9"/>
      <c r="M425" s="9">
        <v>387.58</v>
      </c>
      <c r="N425" s="14">
        <v>1550</v>
      </c>
      <c r="O425" s="25">
        <f t="shared" si="6"/>
        <v>12795.3</v>
      </c>
    </row>
    <row r="426" spans="1:15" ht="12.75">
      <c r="A426" s="10" t="s">
        <v>164</v>
      </c>
      <c r="B426" s="4" t="s">
        <v>88</v>
      </c>
      <c r="C426" s="13">
        <v>3887.58</v>
      </c>
      <c r="D426" s="9"/>
      <c r="E426" s="9"/>
      <c r="F426" s="9"/>
      <c r="G426" s="9"/>
      <c r="H426" s="9"/>
      <c r="I426" s="9"/>
      <c r="J426" s="9"/>
      <c r="K426" s="9"/>
      <c r="L426" s="9"/>
      <c r="M426" s="9">
        <v>-3887.58</v>
      </c>
      <c r="N426" s="14">
        <v>0</v>
      </c>
      <c r="O426" s="25">
        <f t="shared" si="6"/>
        <v>0</v>
      </c>
    </row>
    <row r="427" spans="1:15" ht="12.75">
      <c r="A427" s="10" t="s">
        <v>164</v>
      </c>
      <c r="B427" s="4" t="s">
        <v>172</v>
      </c>
      <c r="C427" s="13">
        <v>1232.75</v>
      </c>
      <c r="D427" s="9">
        <v>1579.63</v>
      </c>
      <c r="E427" s="9">
        <v>5172.8</v>
      </c>
      <c r="F427" s="9">
        <v>2797.44</v>
      </c>
      <c r="G427" s="9">
        <v>6175.4</v>
      </c>
      <c r="H427" s="9">
        <v>1607.3</v>
      </c>
      <c r="I427" s="9">
        <v>1981.78</v>
      </c>
      <c r="J427" s="9">
        <v>4897.54</v>
      </c>
      <c r="K427" s="9">
        <v>2234.4</v>
      </c>
      <c r="L427" s="9">
        <v>878.56</v>
      </c>
      <c r="M427" s="9">
        <v>8095.34</v>
      </c>
      <c r="N427" s="14">
        <v>5447.42</v>
      </c>
      <c r="O427" s="25">
        <f t="shared" si="6"/>
        <v>42100.36</v>
      </c>
    </row>
    <row r="428" spans="1:15" ht="12.75">
      <c r="A428" s="10" t="s">
        <v>164</v>
      </c>
      <c r="B428" s="4" t="s">
        <v>172</v>
      </c>
      <c r="C428" s="13">
        <v>3203.07</v>
      </c>
      <c r="D428" s="9"/>
      <c r="E428" s="9"/>
      <c r="F428" s="9"/>
      <c r="G428" s="9"/>
      <c r="H428" s="9"/>
      <c r="I428" s="9"/>
      <c r="J428" s="9"/>
      <c r="K428" s="9"/>
      <c r="L428" s="9"/>
      <c r="M428" s="9">
        <v>-2997.82</v>
      </c>
      <c r="N428" s="14">
        <v>-205.25</v>
      </c>
      <c r="O428" s="25">
        <f t="shared" si="6"/>
        <v>0</v>
      </c>
    </row>
    <row r="429" spans="1:15" ht="12.75">
      <c r="A429" s="10" t="s">
        <v>164</v>
      </c>
      <c r="B429" s="4" t="s">
        <v>89</v>
      </c>
      <c r="C429" s="13">
        <v>203922.32</v>
      </c>
      <c r="D429" s="9">
        <v>201569.12</v>
      </c>
      <c r="E429" s="9">
        <v>1633587.16</v>
      </c>
      <c r="F429" s="9">
        <v>428835.88</v>
      </c>
      <c r="G429" s="9">
        <v>435580.28</v>
      </c>
      <c r="H429" s="9">
        <v>528620.66</v>
      </c>
      <c r="I429" s="9">
        <v>728670.83</v>
      </c>
      <c r="J429" s="9">
        <v>118357.9</v>
      </c>
      <c r="K429" s="9">
        <v>267327.23</v>
      </c>
      <c r="L429" s="9">
        <v>115513.81</v>
      </c>
      <c r="M429" s="9">
        <v>1005809.79</v>
      </c>
      <c r="N429" s="14">
        <v>2254065.74</v>
      </c>
      <c r="O429" s="25">
        <f t="shared" si="6"/>
        <v>7921860.720000001</v>
      </c>
    </row>
    <row r="430" spans="1:15" ht="12.75">
      <c r="A430" s="10" t="s">
        <v>164</v>
      </c>
      <c r="B430" s="4" t="s">
        <v>89</v>
      </c>
      <c r="C430" s="13">
        <v>926880.04</v>
      </c>
      <c r="D430" s="9">
        <v>-638359.57</v>
      </c>
      <c r="E430" s="9">
        <v>3819.24</v>
      </c>
      <c r="F430" s="9">
        <v>68594.88</v>
      </c>
      <c r="G430" s="9">
        <v>-5696.95</v>
      </c>
      <c r="H430" s="9">
        <v>881.22</v>
      </c>
      <c r="I430" s="9">
        <v>-48993.84</v>
      </c>
      <c r="J430" s="9">
        <v>34893.5</v>
      </c>
      <c r="K430" s="9">
        <v>70182.43</v>
      </c>
      <c r="L430" s="9">
        <v>8708.04</v>
      </c>
      <c r="M430" s="9">
        <v>-399838.03</v>
      </c>
      <c r="N430" s="14">
        <v>-21070.96</v>
      </c>
      <c r="O430" s="25">
        <f t="shared" si="6"/>
        <v>-3.637978807091713E-11</v>
      </c>
    </row>
    <row r="431" spans="1:15" ht="12.75">
      <c r="A431" s="10" t="s">
        <v>164</v>
      </c>
      <c r="B431" s="4" t="s">
        <v>135</v>
      </c>
      <c r="C431" s="13">
        <v>8775.46</v>
      </c>
      <c r="D431" s="9">
        <v>123649.8</v>
      </c>
      <c r="E431" s="9">
        <v>340486.94</v>
      </c>
      <c r="F431" s="9">
        <v>2401229.76</v>
      </c>
      <c r="G431" s="9">
        <v>226263.44</v>
      </c>
      <c r="H431" s="9">
        <v>125540.6</v>
      </c>
      <c r="I431" s="9">
        <v>185793.16</v>
      </c>
      <c r="J431" s="9">
        <v>2199.01</v>
      </c>
      <c r="K431" s="9">
        <v>8021.34</v>
      </c>
      <c r="L431" s="9">
        <v>2671.51</v>
      </c>
      <c r="M431" s="9">
        <v>4869416.72</v>
      </c>
      <c r="N431" s="14">
        <v>14659.43</v>
      </c>
      <c r="O431" s="25">
        <f t="shared" si="6"/>
        <v>8308707.169999999</v>
      </c>
    </row>
    <row r="432" spans="1:15" ht="12.75">
      <c r="A432" s="10" t="s">
        <v>164</v>
      </c>
      <c r="B432" s="4" t="s">
        <v>135</v>
      </c>
      <c r="C432" s="13">
        <v>4945200.56</v>
      </c>
      <c r="D432" s="9"/>
      <c r="E432" s="9"/>
      <c r="F432" s="9">
        <v>-116903.3</v>
      </c>
      <c r="G432" s="9"/>
      <c r="H432" s="9"/>
      <c r="I432" s="9">
        <v>-32762.53</v>
      </c>
      <c r="J432" s="9"/>
      <c r="K432" s="9">
        <v>46892.53</v>
      </c>
      <c r="L432" s="9"/>
      <c r="M432" s="9">
        <v>-4841747.95</v>
      </c>
      <c r="N432" s="14">
        <v>-679.31</v>
      </c>
      <c r="O432" s="25">
        <f t="shared" si="6"/>
        <v>-4.0972736314870417E-10</v>
      </c>
    </row>
    <row r="433" spans="1:15" ht="12.75">
      <c r="A433" s="10" t="s">
        <v>164</v>
      </c>
      <c r="B433" s="4" t="s">
        <v>90</v>
      </c>
      <c r="C433" s="13">
        <v>73499.59</v>
      </c>
      <c r="D433" s="9">
        <v>201040.68</v>
      </c>
      <c r="E433" s="9">
        <v>241725.19</v>
      </c>
      <c r="F433" s="9">
        <v>392443.55</v>
      </c>
      <c r="G433" s="9">
        <v>280841.19</v>
      </c>
      <c r="H433" s="9">
        <v>305203.59</v>
      </c>
      <c r="I433" s="9">
        <v>1971364.08</v>
      </c>
      <c r="J433" s="9">
        <v>861628.13</v>
      </c>
      <c r="K433" s="9">
        <v>120051.56</v>
      </c>
      <c r="L433" s="9">
        <v>352932.88</v>
      </c>
      <c r="M433" s="9">
        <v>1391430.19</v>
      </c>
      <c r="N433" s="14">
        <v>1880346.98</v>
      </c>
      <c r="O433" s="25">
        <f t="shared" si="6"/>
        <v>8072507.609999999</v>
      </c>
    </row>
    <row r="434" spans="1:15" ht="12.75">
      <c r="A434" s="10" t="s">
        <v>164</v>
      </c>
      <c r="B434" s="4" t="s">
        <v>90</v>
      </c>
      <c r="C434" s="13">
        <v>277760.92</v>
      </c>
      <c r="D434" s="9">
        <v>174497.43</v>
      </c>
      <c r="E434" s="9">
        <v>143186.01</v>
      </c>
      <c r="F434" s="9">
        <v>80207.08</v>
      </c>
      <c r="G434" s="9">
        <v>51471</v>
      </c>
      <c r="H434" s="9">
        <v>34642.3</v>
      </c>
      <c r="I434" s="9">
        <v>179727.48</v>
      </c>
      <c r="J434" s="9">
        <v>131306.3</v>
      </c>
      <c r="K434" s="9">
        <v>60790.5</v>
      </c>
      <c r="L434" s="9">
        <v>55173.76</v>
      </c>
      <c r="M434" s="9">
        <v>-1145865.57</v>
      </c>
      <c r="N434" s="14">
        <v>-42897.21</v>
      </c>
      <c r="O434" s="25">
        <f t="shared" si="6"/>
        <v>0</v>
      </c>
    </row>
    <row r="435" spans="1:15" ht="12.75">
      <c r="A435" s="10" t="s">
        <v>164</v>
      </c>
      <c r="B435" s="4" t="s">
        <v>91</v>
      </c>
      <c r="C435" s="13">
        <v>4260.18</v>
      </c>
      <c r="D435" s="9">
        <v>4702.03</v>
      </c>
      <c r="E435" s="9">
        <v>76806.36</v>
      </c>
      <c r="F435" s="9">
        <v>5103</v>
      </c>
      <c r="G435" s="9">
        <v>7378.8</v>
      </c>
      <c r="H435" s="9">
        <v>7107.9</v>
      </c>
      <c r="I435" s="9">
        <v>13780.83</v>
      </c>
      <c r="J435" s="9">
        <v>7032.26</v>
      </c>
      <c r="K435" s="9">
        <v>52755.98</v>
      </c>
      <c r="L435" s="9">
        <v>32983.62</v>
      </c>
      <c r="M435" s="9">
        <v>114115.52</v>
      </c>
      <c r="N435" s="14">
        <v>16074</v>
      </c>
      <c r="O435" s="25">
        <f t="shared" si="6"/>
        <v>342100.48</v>
      </c>
    </row>
    <row r="436" spans="1:15" ht="12.75">
      <c r="A436" s="10" t="s">
        <v>164</v>
      </c>
      <c r="B436" s="4" t="s">
        <v>91</v>
      </c>
      <c r="C436" s="13">
        <v>97149.81</v>
      </c>
      <c r="D436" s="9"/>
      <c r="E436" s="9"/>
      <c r="F436" s="9"/>
      <c r="G436" s="9"/>
      <c r="H436" s="9"/>
      <c r="I436" s="9"/>
      <c r="J436" s="9"/>
      <c r="K436" s="9"/>
      <c r="L436" s="9"/>
      <c r="M436" s="9">
        <v>-97149.81</v>
      </c>
      <c r="N436" s="14"/>
      <c r="O436" s="25">
        <f t="shared" si="6"/>
        <v>0</v>
      </c>
    </row>
    <row r="437" spans="1:15" ht="12.75">
      <c r="A437" s="10" t="s">
        <v>164</v>
      </c>
      <c r="B437" s="4" t="s">
        <v>92</v>
      </c>
      <c r="C437" s="13"/>
      <c r="D437" s="9">
        <v>4054.49</v>
      </c>
      <c r="E437" s="9"/>
      <c r="F437" s="9">
        <v>82.08</v>
      </c>
      <c r="G437" s="9"/>
      <c r="H437" s="9">
        <v>90</v>
      </c>
      <c r="I437" s="9">
        <v>198.78</v>
      </c>
      <c r="J437" s="9"/>
      <c r="K437" s="9"/>
      <c r="L437" s="9"/>
      <c r="M437" s="9">
        <v>550</v>
      </c>
      <c r="N437" s="14">
        <v>550</v>
      </c>
      <c r="O437" s="25">
        <f t="shared" si="6"/>
        <v>5525.349999999999</v>
      </c>
    </row>
    <row r="438" spans="1:15" ht="12.75">
      <c r="A438" s="10" t="s">
        <v>164</v>
      </c>
      <c r="B438" s="4" t="s">
        <v>93</v>
      </c>
      <c r="C438" s="13">
        <v>340136.68</v>
      </c>
      <c r="D438" s="9">
        <v>12681.37</v>
      </c>
      <c r="E438" s="9">
        <v>162728.57</v>
      </c>
      <c r="F438" s="9">
        <v>310934.82</v>
      </c>
      <c r="G438" s="9">
        <v>6211.89</v>
      </c>
      <c r="H438" s="9">
        <v>166327.04</v>
      </c>
      <c r="I438" s="9">
        <v>41038.54</v>
      </c>
      <c r="J438" s="9">
        <v>75837.74</v>
      </c>
      <c r="K438" s="9">
        <v>7708.04</v>
      </c>
      <c r="L438" s="9">
        <v>10380.03</v>
      </c>
      <c r="M438" s="9">
        <v>89113.35</v>
      </c>
      <c r="N438" s="14">
        <v>117397.03</v>
      </c>
      <c r="O438" s="25">
        <f t="shared" si="6"/>
        <v>1340495.1000000003</v>
      </c>
    </row>
    <row r="439" spans="1:15" ht="12.75">
      <c r="A439" s="10" t="s">
        <v>164</v>
      </c>
      <c r="B439" s="4" t="s">
        <v>93</v>
      </c>
      <c r="C439" s="13">
        <v>6420.65</v>
      </c>
      <c r="D439" s="9">
        <v>84597.36</v>
      </c>
      <c r="E439" s="9"/>
      <c r="F439" s="9"/>
      <c r="G439" s="9"/>
      <c r="H439" s="9"/>
      <c r="I439" s="9"/>
      <c r="J439" s="9">
        <v>13856.99</v>
      </c>
      <c r="K439" s="9">
        <v>-80965.64</v>
      </c>
      <c r="L439" s="9">
        <v>214015.2</v>
      </c>
      <c r="M439" s="9">
        <v>-19614.37</v>
      </c>
      <c r="N439" s="14">
        <v>-218310.19</v>
      </c>
      <c r="O439" s="25">
        <f t="shared" si="6"/>
        <v>0</v>
      </c>
    </row>
    <row r="440" spans="1:15" ht="12.75">
      <c r="A440" s="10" t="s">
        <v>164</v>
      </c>
      <c r="B440" s="4" t="s">
        <v>136</v>
      </c>
      <c r="C440" s="13">
        <v>282.82</v>
      </c>
      <c r="D440" s="9">
        <v>20493.91</v>
      </c>
      <c r="E440" s="9">
        <v>1957.5</v>
      </c>
      <c r="F440" s="9">
        <v>2515.88</v>
      </c>
      <c r="G440" s="9">
        <v>18763.02</v>
      </c>
      <c r="H440" s="9">
        <v>11614.09</v>
      </c>
      <c r="I440" s="9">
        <v>28822.73</v>
      </c>
      <c r="J440" s="9">
        <v>1080</v>
      </c>
      <c r="K440" s="9">
        <v>12026.1</v>
      </c>
      <c r="L440" s="9">
        <v>2973.11</v>
      </c>
      <c r="M440" s="9">
        <v>3330.87</v>
      </c>
      <c r="N440" s="14">
        <v>9040227.05</v>
      </c>
      <c r="O440" s="25">
        <f t="shared" si="6"/>
        <v>9144087.08</v>
      </c>
    </row>
    <row r="441" spans="1:15" ht="12.75">
      <c r="A441" s="10" t="s">
        <v>164</v>
      </c>
      <c r="B441" s="4" t="s">
        <v>136</v>
      </c>
      <c r="C441" s="13">
        <v>2053.71</v>
      </c>
      <c r="D441" s="9">
        <v>985.1</v>
      </c>
      <c r="E441" s="9">
        <v>0</v>
      </c>
      <c r="F441" s="9"/>
      <c r="G441" s="9"/>
      <c r="H441" s="9"/>
      <c r="I441" s="9"/>
      <c r="J441" s="9"/>
      <c r="K441" s="9"/>
      <c r="L441" s="9"/>
      <c r="M441" s="9">
        <v>-3011.31</v>
      </c>
      <c r="N441" s="14">
        <v>-27.5</v>
      </c>
      <c r="O441" s="25">
        <f t="shared" si="6"/>
        <v>0</v>
      </c>
    </row>
    <row r="442" spans="1:15" ht="12.75">
      <c r="A442" s="10" t="s">
        <v>164</v>
      </c>
      <c r="B442" s="4" t="s">
        <v>137</v>
      </c>
      <c r="C442" s="13">
        <v>17674</v>
      </c>
      <c r="D442" s="9">
        <v>36220</v>
      </c>
      <c r="E442" s="9">
        <v>17674</v>
      </c>
      <c r="F442" s="9">
        <v>17788</v>
      </c>
      <c r="G442" s="9">
        <v>23952.55</v>
      </c>
      <c r="H442" s="9">
        <v>14217.1</v>
      </c>
      <c r="I442" s="9">
        <v>35965</v>
      </c>
      <c r="J442" s="9">
        <v>34293</v>
      </c>
      <c r="K442" s="9">
        <v>9041.2</v>
      </c>
      <c r="L442" s="9">
        <v>1290.5</v>
      </c>
      <c r="M442" s="9">
        <v>69220.29</v>
      </c>
      <c r="N442" s="14">
        <v>26157.52</v>
      </c>
      <c r="O442" s="25">
        <f t="shared" si="6"/>
        <v>303493.16000000003</v>
      </c>
    </row>
    <row r="443" spans="1:15" ht="12.75">
      <c r="A443" s="10" t="s">
        <v>164</v>
      </c>
      <c r="B443" s="4" t="s">
        <v>137</v>
      </c>
      <c r="C443" s="13">
        <v>10132.64</v>
      </c>
      <c r="D443" s="9"/>
      <c r="E443" s="9"/>
      <c r="F443" s="9"/>
      <c r="G443" s="9"/>
      <c r="H443" s="9"/>
      <c r="I443" s="9"/>
      <c r="J443" s="9"/>
      <c r="K443" s="9"/>
      <c r="L443" s="9"/>
      <c r="M443" s="9">
        <v>-10132.64</v>
      </c>
      <c r="N443" s="14">
        <v>0</v>
      </c>
      <c r="O443" s="25">
        <f t="shared" si="6"/>
        <v>0</v>
      </c>
    </row>
    <row r="444" spans="1:15" ht="12.75">
      <c r="A444" s="10" t="s">
        <v>164</v>
      </c>
      <c r="B444" s="4" t="s">
        <v>173</v>
      </c>
      <c r="C444" s="13"/>
      <c r="D444" s="9"/>
      <c r="E444" s="9"/>
      <c r="F444" s="9"/>
      <c r="G444" s="9">
        <v>410.4</v>
      </c>
      <c r="H444" s="9"/>
      <c r="I444" s="9"/>
      <c r="J444" s="9"/>
      <c r="K444" s="9"/>
      <c r="L444" s="9">
        <v>429.6</v>
      </c>
      <c r="M444" s="9"/>
      <c r="N444" s="14">
        <v>0</v>
      </c>
      <c r="O444" s="25">
        <f t="shared" si="6"/>
        <v>840</v>
      </c>
    </row>
    <row r="445" spans="1:15" ht="12.75">
      <c r="A445" s="10" t="s">
        <v>164</v>
      </c>
      <c r="B445" s="4" t="s">
        <v>94</v>
      </c>
      <c r="C445" s="13">
        <v>341324.94</v>
      </c>
      <c r="D445" s="9">
        <v>570251.78</v>
      </c>
      <c r="E445" s="9">
        <v>657849.47</v>
      </c>
      <c r="F445" s="9">
        <v>785822.18</v>
      </c>
      <c r="G445" s="9">
        <v>587570.14</v>
      </c>
      <c r="H445" s="9">
        <v>624645.76</v>
      </c>
      <c r="I445" s="9">
        <v>701968.71</v>
      </c>
      <c r="J445" s="9">
        <v>678751.4</v>
      </c>
      <c r="K445" s="9">
        <v>530042.2</v>
      </c>
      <c r="L445" s="9">
        <v>740728.7899999995</v>
      </c>
      <c r="M445" s="9">
        <v>739994.55</v>
      </c>
      <c r="N445" s="14">
        <v>968037.83</v>
      </c>
      <c r="O445" s="25">
        <f t="shared" si="6"/>
        <v>7926987.75</v>
      </c>
    </row>
    <row r="446" spans="1:15" ht="12.75">
      <c r="A446" s="10" t="s">
        <v>164</v>
      </c>
      <c r="B446" s="4" t="s">
        <v>94</v>
      </c>
      <c r="C446" s="13">
        <v>192656.16</v>
      </c>
      <c r="D446" s="9">
        <v>-13553.18</v>
      </c>
      <c r="E446" s="9">
        <v>10611.66</v>
      </c>
      <c r="F446" s="9">
        <v>-66806.36</v>
      </c>
      <c r="G446" s="9"/>
      <c r="H446" s="9"/>
      <c r="I446" s="9">
        <v>-783.97</v>
      </c>
      <c r="J446" s="9"/>
      <c r="K446" s="9">
        <v>323.78</v>
      </c>
      <c r="L446" s="9"/>
      <c r="M446" s="9">
        <v>-102698.58</v>
      </c>
      <c r="N446" s="14">
        <v>-19749.51</v>
      </c>
      <c r="O446" s="25">
        <f t="shared" si="6"/>
        <v>0</v>
      </c>
    </row>
    <row r="447" spans="1:15" ht="12.75">
      <c r="A447" s="10" t="s">
        <v>164</v>
      </c>
      <c r="B447" s="4" t="s">
        <v>139</v>
      </c>
      <c r="C447" s="13">
        <v>15255.65</v>
      </c>
      <c r="D447" s="9">
        <v>135898.36</v>
      </c>
      <c r="E447" s="9">
        <v>34495.13</v>
      </c>
      <c r="F447" s="9">
        <v>42383.82</v>
      </c>
      <c r="G447" s="9">
        <v>79687.39</v>
      </c>
      <c r="H447" s="9">
        <v>150702.07</v>
      </c>
      <c r="I447" s="9">
        <v>67543.83</v>
      </c>
      <c r="J447" s="9">
        <v>60076.84</v>
      </c>
      <c r="K447" s="9">
        <v>12806.84</v>
      </c>
      <c r="L447" s="9">
        <v>92413.57</v>
      </c>
      <c r="M447" s="9">
        <v>56407.43</v>
      </c>
      <c r="N447" s="14">
        <v>41333.23</v>
      </c>
      <c r="O447" s="25">
        <f t="shared" si="6"/>
        <v>789004.16</v>
      </c>
    </row>
    <row r="448" spans="1:15" ht="12.75">
      <c r="A448" s="10" t="s">
        <v>164</v>
      </c>
      <c r="B448" s="4" t="s">
        <v>139</v>
      </c>
      <c r="C448" s="13">
        <v>7440</v>
      </c>
      <c r="D448" s="9">
        <v>-7440</v>
      </c>
      <c r="E448" s="9"/>
      <c r="F448" s="9"/>
      <c r="G448" s="9"/>
      <c r="H448" s="9"/>
      <c r="I448" s="9"/>
      <c r="J448" s="9"/>
      <c r="K448" s="9"/>
      <c r="L448" s="9"/>
      <c r="M448" s="9"/>
      <c r="N448" s="14"/>
      <c r="O448" s="25">
        <f t="shared" si="6"/>
        <v>0</v>
      </c>
    </row>
    <row r="449" spans="1:15" ht="12.75">
      <c r="A449" s="10" t="s">
        <v>164</v>
      </c>
      <c r="B449" s="4" t="s">
        <v>140</v>
      </c>
      <c r="C449" s="13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4">
        <v>19203495.53</v>
      </c>
      <c r="O449" s="25">
        <f t="shared" si="6"/>
        <v>19203495.53</v>
      </c>
    </row>
    <row r="450" spans="1:15" ht="12.75">
      <c r="A450" s="10" t="s">
        <v>164</v>
      </c>
      <c r="B450" s="4" t="s">
        <v>95</v>
      </c>
      <c r="C450" s="13"/>
      <c r="D450" s="9"/>
      <c r="E450" s="9"/>
      <c r="F450" s="9"/>
      <c r="G450" s="9"/>
      <c r="H450" s="9"/>
      <c r="I450" s="9"/>
      <c r="J450" s="9">
        <v>4974</v>
      </c>
      <c r="K450" s="9"/>
      <c r="L450" s="9">
        <v>1831.6</v>
      </c>
      <c r="M450" s="9"/>
      <c r="N450" s="14"/>
      <c r="O450" s="25">
        <f t="shared" si="6"/>
        <v>6805.6</v>
      </c>
    </row>
    <row r="451" spans="1:15" ht="12.75">
      <c r="A451" s="10" t="s">
        <v>164</v>
      </c>
      <c r="B451" s="4" t="s">
        <v>174</v>
      </c>
      <c r="C451" s="13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4">
        <v>17714194.4</v>
      </c>
      <c r="O451" s="25">
        <f t="shared" si="6"/>
        <v>17714194.4</v>
      </c>
    </row>
    <row r="452" spans="1:15" ht="12.75">
      <c r="A452" s="10" t="s">
        <v>164</v>
      </c>
      <c r="B452" s="4" t="s">
        <v>175</v>
      </c>
      <c r="C452" s="13"/>
      <c r="D452" s="9">
        <v>38200</v>
      </c>
      <c r="E452" s="9">
        <v>2500</v>
      </c>
      <c r="F452" s="9">
        <v>14150</v>
      </c>
      <c r="G452" s="9">
        <v>32750</v>
      </c>
      <c r="H452" s="9">
        <v>25150.39</v>
      </c>
      <c r="I452" s="9">
        <v>26700</v>
      </c>
      <c r="J452" s="9">
        <v>51892.82</v>
      </c>
      <c r="K452" s="9">
        <v>73433.87</v>
      </c>
      <c r="L452" s="9">
        <v>36125</v>
      </c>
      <c r="M452" s="9">
        <v>32160.5</v>
      </c>
      <c r="N452" s="14">
        <v>24900</v>
      </c>
      <c r="O452" s="25">
        <f t="shared" si="6"/>
        <v>357962.58</v>
      </c>
    </row>
    <row r="453" spans="1:15" ht="12.75">
      <c r="A453" s="10" t="s">
        <v>164</v>
      </c>
      <c r="B453" s="4" t="s">
        <v>176</v>
      </c>
      <c r="C453" s="13"/>
      <c r="D453" s="9">
        <v>2850</v>
      </c>
      <c r="E453" s="9"/>
      <c r="F453" s="9"/>
      <c r="G453" s="9"/>
      <c r="H453" s="9"/>
      <c r="I453" s="9"/>
      <c r="J453" s="9"/>
      <c r="K453" s="9"/>
      <c r="L453" s="9"/>
      <c r="M453" s="9"/>
      <c r="N453" s="14"/>
      <c r="O453" s="25">
        <f t="shared" si="6"/>
        <v>2850</v>
      </c>
    </row>
    <row r="454" spans="1:15" ht="12.75">
      <c r="A454" s="10" t="s">
        <v>164</v>
      </c>
      <c r="B454" s="4" t="s">
        <v>142</v>
      </c>
      <c r="C454" s="13">
        <v>394129.13</v>
      </c>
      <c r="D454" s="9">
        <v>630490.65</v>
      </c>
      <c r="E454" s="9">
        <v>563168</v>
      </c>
      <c r="F454" s="9">
        <v>455364.07</v>
      </c>
      <c r="G454" s="9">
        <v>393238.31</v>
      </c>
      <c r="H454" s="9">
        <v>706814.09</v>
      </c>
      <c r="I454" s="9">
        <v>638803.91</v>
      </c>
      <c r="J454" s="9">
        <v>543228.89</v>
      </c>
      <c r="K454" s="9">
        <v>671713.73</v>
      </c>
      <c r="L454" s="9">
        <v>223802.29</v>
      </c>
      <c r="M454" s="9">
        <v>317952.29</v>
      </c>
      <c r="N454" s="14">
        <v>515820.18</v>
      </c>
      <c r="O454" s="25">
        <f aca="true" t="shared" si="7" ref="O454:O517">SUM(C454:N454)</f>
        <v>6054525.539999999</v>
      </c>
    </row>
    <row r="455" spans="1:15" ht="12.75">
      <c r="A455" s="10" t="s">
        <v>164</v>
      </c>
      <c r="B455" s="4" t="s">
        <v>142</v>
      </c>
      <c r="C455" s="13">
        <v>128057.83</v>
      </c>
      <c r="D455" s="9"/>
      <c r="E455" s="9">
        <v>-34207.02</v>
      </c>
      <c r="F455" s="9">
        <v>-335</v>
      </c>
      <c r="G455" s="9"/>
      <c r="H455" s="9"/>
      <c r="I455" s="9">
        <v>-67584.93</v>
      </c>
      <c r="J455" s="9"/>
      <c r="K455" s="9"/>
      <c r="L455" s="9"/>
      <c r="M455" s="9">
        <v>-16530.88</v>
      </c>
      <c r="N455" s="14">
        <v>-9400</v>
      </c>
      <c r="O455" s="25">
        <f t="shared" si="7"/>
        <v>0</v>
      </c>
    </row>
    <row r="456" spans="1:15" ht="12.75">
      <c r="A456" s="10" t="s">
        <v>164</v>
      </c>
      <c r="B456" s="4" t="s">
        <v>177</v>
      </c>
      <c r="C456" s="13">
        <v>110615.13</v>
      </c>
      <c r="D456" s="9">
        <v>143574.63</v>
      </c>
      <c r="E456" s="9">
        <v>167094.61</v>
      </c>
      <c r="F456" s="9">
        <v>190638.48</v>
      </c>
      <c r="G456" s="9">
        <v>220543.84</v>
      </c>
      <c r="H456" s="9">
        <v>151902.85</v>
      </c>
      <c r="I456" s="9">
        <v>266504.32</v>
      </c>
      <c r="J456" s="9">
        <v>193799.46</v>
      </c>
      <c r="K456" s="9">
        <v>143631.78</v>
      </c>
      <c r="L456" s="9">
        <v>116349.26</v>
      </c>
      <c r="M456" s="9">
        <v>112729.76</v>
      </c>
      <c r="N456" s="14">
        <v>185545.45</v>
      </c>
      <c r="O456" s="25">
        <f t="shared" si="7"/>
        <v>2002929.5699999998</v>
      </c>
    </row>
    <row r="457" spans="1:15" ht="12.75">
      <c r="A457" s="10" t="s">
        <v>164</v>
      </c>
      <c r="B457" s="4" t="s">
        <v>177</v>
      </c>
      <c r="C457" s="13">
        <v>39226.81</v>
      </c>
      <c r="D457" s="9">
        <v>-40</v>
      </c>
      <c r="E457" s="9">
        <v>-28353.05</v>
      </c>
      <c r="F457" s="9">
        <v>73.5</v>
      </c>
      <c r="G457" s="9"/>
      <c r="H457" s="9">
        <v>189.02</v>
      </c>
      <c r="I457" s="9">
        <v>-1620</v>
      </c>
      <c r="J457" s="9">
        <v>117</v>
      </c>
      <c r="K457" s="9"/>
      <c r="L457" s="9">
        <v>96.32</v>
      </c>
      <c r="M457" s="9">
        <v>-9404.26</v>
      </c>
      <c r="N457" s="14">
        <v>-285.34</v>
      </c>
      <c r="O457" s="25">
        <f t="shared" si="7"/>
        <v>-1.6484591469634324E-12</v>
      </c>
    </row>
    <row r="458" spans="1:15" ht="12.75">
      <c r="A458" s="10" t="s">
        <v>164</v>
      </c>
      <c r="B458" s="4" t="s">
        <v>178</v>
      </c>
      <c r="C458" s="13">
        <v>268379.94</v>
      </c>
      <c r="D458" s="9">
        <v>510265.84</v>
      </c>
      <c r="E458" s="9">
        <v>564041.64</v>
      </c>
      <c r="F458" s="9">
        <v>487658.63</v>
      </c>
      <c r="G458" s="9">
        <v>778703.18</v>
      </c>
      <c r="H458" s="9">
        <v>464802.83</v>
      </c>
      <c r="I458" s="9">
        <v>823703.3</v>
      </c>
      <c r="J458" s="9">
        <v>490186.85</v>
      </c>
      <c r="K458" s="9">
        <v>441987</v>
      </c>
      <c r="L458" s="9">
        <v>340270.41</v>
      </c>
      <c r="M458" s="9">
        <v>335161.02</v>
      </c>
      <c r="N458" s="14">
        <v>344517.69</v>
      </c>
      <c r="O458" s="25">
        <f t="shared" si="7"/>
        <v>5849678.330000001</v>
      </c>
    </row>
    <row r="459" spans="1:15" ht="12.75">
      <c r="A459" s="10" t="s">
        <v>164</v>
      </c>
      <c r="B459" s="4" t="s">
        <v>178</v>
      </c>
      <c r="C459" s="13">
        <v>251148.07</v>
      </c>
      <c r="D459" s="9">
        <v>-14973.17</v>
      </c>
      <c r="E459" s="9">
        <v>-196439.11</v>
      </c>
      <c r="F459" s="9">
        <v>-22.12</v>
      </c>
      <c r="G459" s="9"/>
      <c r="H459" s="9">
        <v>-2592.52</v>
      </c>
      <c r="I459" s="9">
        <v>125.9</v>
      </c>
      <c r="J459" s="9">
        <v>1077.94</v>
      </c>
      <c r="K459" s="9"/>
      <c r="L459" s="9"/>
      <c r="M459" s="9">
        <v>-28169.01</v>
      </c>
      <c r="N459" s="14">
        <v>-10155.98</v>
      </c>
      <c r="O459" s="25">
        <f t="shared" si="7"/>
        <v>1.4551915228366852E-11</v>
      </c>
    </row>
    <row r="460" spans="1:15" ht="12.75">
      <c r="A460" s="10" t="s">
        <v>164</v>
      </c>
      <c r="B460" s="4" t="s">
        <v>96</v>
      </c>
      <c r="C460" s="13">
        <v>1164377.13</v>
      </c>
      <c r="D460" s="9">
        <v>3145040.45</v>
      </c>
      <c r="E460" s="9">
        <v>3567599.47</v>
      </c>
      <c r="F460" s="9">
        <v>2907028</v>
      </c>
      <c r="G460" s="9">
        <v>3223680.25</v>
      </c>
      <c r="H460" s="9">
        <v>3011613.98</v>
      </c>
      <c r="I460" s="9">
        <v>3978315.91</v>
      </c>
      <c r="J460" s="9">
        <v>3415625.65</v>
      </c>
      <c r="K460" s="9">
        <v>3142844.85</v>
      </c>
      <c r="L460" s="9">
        <v>2474007.23</v>
      </c>
      <c r="M460" s="9">
        <v>2872482.26</v>
      </c>
      <c r="N460" s="14">
        <v>4565824.84</v>
      </c>
      <c r="O460" s="25">
        <f t="shared" si="7"/>
        <v>37468440.019999996</v>
      </c>
    </row>
    <row r="461" spans="1:15" ht="12.75">
      <c r="A461" s="10" t="s">
        <v>164</v>
      </c>
      <c r="B461" s="4" t="s">
        <v>96</v>
      </c>
      <c r="C461" s="13">
        <v>1367256.27</v>
      </c>
      <c r="D461" s="9">
        <v>2124.61</v>
      </c>
      <c r="E461" s="9">
        <v>-975145.14</v>
      </c>
      <c r="F461" s="9">
        <v>479893.35</v>
      </c>
      <c r="G461" s="9"/>
      <c r="H461" s="9">
        <v>712.84</v>
      </c>
      <c r="I461" s="9">
        <v>-151446.57</v>
      </c>
      <c r="J461" s="9"/>
      <c r="K461" s="9"/>
      <c r="L461" s="9"/>
      <c r="M461" s="9">
        <v>-567279.2</v>
      </c>
      <c r="N461" s="14">
        <v>-156116.16</v>
      </c>
      <c r="O461" s="25">
        <f t="shared" si="7"/>
        <v>0</v>
      </c>
    </row>
    <row r="462" spans="1:15" ht="12.75">
      <c r="A462" s="10" t="s">
        <v>164</v>
      </c>
      <c r="B462" s="4" t="s">
        <v>97</v>
      </c>
      <c r="C462" s="13">
        <v>89619.05</v>
      </c>
      <c r="D462" s="9">
        <v>156079.68</v>
      </c>
      <c r="E462" s="9">
        <v>186358.64</v>
      </c>
      <c r="F462" s="9">
        <v>237565.94</v>
      </c>
      <c r="G462" s="9">
        <v>234406.02</v>
      </c>
      <c r="H462" s="9">
        <v>207527.37</v>
      </c>
      <c r="I462" s="9">
        <v>234383.77</v>
      </c>
      <c r="J462" s="9">
        <v>273243.76</v>
      </c>
      <c r="K462" s="9">
        <v>208197.74</v>
      </c>
      <c r="L462" s="9">
        <v>152562.93</v>
      </c>
      <c r="M462" s="9">
        <v>319364.4</v>
      </c>
      <c r="N462" s="14">
        <v>322862.37</v>
      </c>
      <c r="O462" s="25">
        <f t="shared" si="7"/>
        <v>2622171.6700000004</v>
      </c>
    </row>
    <row r="463" spans="1:15" ht="12.75">
      <c r="A463" s="10" t="s">
        <v>164</v>
      </c>
      <c r="B463" s="4" t="s">
        <v>97</v>
      </c>
      <c r="C463" s="13">
        <v>68171.82</v>
      </c>
      <c r="D463" s="9">
        <v>2799.88</v>
      </c>
      <c r="E463" s="9">
        <v>-9442.21</v>
      </c>
      <c r="F463" s="9">
        <v>3089.25</v>
      </c>
      <c r="G463" s="9">
        <v>285</v>
      </c>
      <c r="H463" s="9">
        <v>192</v>
      </c>
      <c r="I463" s="9">
        <v>-3079.34</v>
      </c>
      <c r="J463" s="9">
        <v>14</v>
      </c>
      <c r="K463" s="9"/>
      <c r="L463" s="9"/>
      <c r="M463" s="9">
        <v>-56563.29</v>
      </c>
      <c r="N463" s="14">
        <v>-5467.11</v>
      </c>
      <c r="O463" s="25">
        <f t="shared" si="7"/>
        <v>8.185452315956354E-12</v>
      </c>
    </row>
    <row r="464" spans="1:15" ht="12.75">
      <c r="A464" s="10" t="s">
        <v>164</v>
      </c>
      <c r="B464" s="4" t="s">
        <v>145</v>
      </c>
      <c r="C464" s="13">
        <v>820756.42</v>
      </c>
      <c r="D464" s="9">
        <v>1397247.08</v>
      </c>
      <c r="E464" s="9">
        <v>1650316.41</v>
      </c>
      <c r="F464" s="9">
        <v>1459068.77</v>
      </c>
      <c r="G464" s="9">
        <v>1550197.57</v>
      </c>
      <c r="H464" s="9">
        <v>1258402.44</v>
      </c>
      <c r="I464" s="9">
        <v>1561220.02</v>
      </c>
      <c r="J464" s="9">
        <v>1583243.63</v>
      </c>
      <c r="K464" s="9">
        <v>1480962.08</v>
      </c>
      <c r="L464" s="9">
        <v>1274141.58</v>
      </c>
      <c r="M464" s="9">
        <v>1729717.4</v>
      </c>
      <c r="N464" s="14">
        <v>2210591.98</v>
      </c>
      <c r="O464" s="25">
        <f t="shared" si="7"/>
        <v>17975865.38</v>
      </c>
    </row>
    <row r="465" spans="1:15" ht="12.75">
      <c r="A465" s="10" t="s">
        <v>164</v>
      </c>
      <c r="B465" s="4" t="s">
        <v>145</v>
      </c>
      <c r="C465" s="13">
        <v>354710.42</v>
      </c>
      <c r="D465" s="9">
        <v>3518.11</v>
      </c>
      <c r="E465" s="9">
        <v>-8041.44</v>
      </c>
      <c r="F465" s="9">
        <v>6493.64</v>
      </c>
      <c r="G465" s="9"/>
      <c r="H465" s="9"/>
      <c r="I465" s="9">
        <v>-33896.61</v>
      </c>
      <c r="J465" s="9">
        <v>4023.22</v>
      </c>
      <c r="K465" s="9"/>
      <c r="L465" s="9"/>
      <c r="M465" s="9">
        <v>-258287.6</v>
      </c>
      <c r="N465" s="14">
        <v>-68519.74</v>
      </c>
      <c r="O465" s="25">
        <f t="shared" si="7"/>
        <v>0</v>
      </c>
    </row>
    <row r="466" spans="1:15" ht="12.75">
      <c r="A466" s="10" t="s">
        <v>164</v>
      </c>
      <c r="B466" s="4" t="s">
        <v>146</v>
      </c>
      <c r="C466" s="13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4">
        <v>0</v>
      </c>
      <c r="O466" s="25">
        <f t="shared" si="7"/>
        <v>0</v>
      </c>
    </row>
    <row r="467" spans="1:15" ht="12.75">
      <c r="A467" s="10" t="s">
        <v>164</v>
      </c>
      <c r="B467" s="4" t="s">
        <v>147</v>
      </c>
      <c r="C467" s="13">
        <v>176.63</v>
      </c>
      <c r="D467" s="9"/>
      <c r="E467" s="9">
        <v>2758.42</v>
      </c>
      <c r="F467" s="9"/>
      <c r="G467" s="9"/>
      <c r="H467" s="9">
        <v>-680.93</v>
      </c>
      <c r="I467" s="9"/>
      <c r="J467" s="9">
        <v>90.77</v>
      </c>
      <c r="K467" s="9"/>
      <c r="L467" s="9"/>
      <c r="M467" s="9">
        <v>743.52</v>
      </c>
      <c r="N467" s="14">
        <v>1977.03</v>
      </c>
      <c r="O467" s="25">
        <f t="shared" si="7"/>
        <v>5065.4400000000005</v>
      </c>
    </row>
    <row r="468" spans="1:15" ht="12.75">
      <c r="A468" s="10" t="s">
        <v>164</v>
      </c>
      <c r="B468" s="4" t="s">
        <v>148</v>
      </c>
      <c r="C468" s="13">
        <v>28865.29</v>
      </c>
      <c r="D468" s="9">
        <v>15211.23</v>
      </c>
      <c r="E468" s="9">
        <v>74916.66</v>
      </c>
      <c r="F468" s="9">
        <v>22576.66</v>
      </c>
      <c r="G468" s="9">
        <v>32954.75</v>
      </c>
      <c r="H468" s="9">
        <v>62868.45</v>
      </c>
      <c r="I468" s="9">
        <v>12701.15</v>
      </c>
      <c r="J468" s="9">
        <v>23652.89</v>
      </c>
      <c r="K468" s="9">
        <v>40069.09</v>
      </c>
      <c r="L468" s="9">
        <v>15371.92</v>
      </c>
      <c r="M468" s="9">
        <v>44537.91</v>
      </c>
      <c r="N468" s="14">
        <v>37246.93</v>
      </c>
      <c r="O468" s="25">
        <f t="shared" si="7"/>
        <v>410972.9299999999</v>
      </c>
    </row>
    <row r="469" spans="1:15" ht="12.75">
      <c r="A469" s="10" t="s">
        <v>164</v>
      </c>
      <c r="B469" s="4" t="s">
        <v>148</v>
      </c>
      <c r="C469" s="13">
        <v>4806</v>
      </c>
      <c r="D469" s="9">
        <v>-150</v>
      </c>
      <c r="E469" s="9">
        <v>600</v>
      </c>
      <c r="F469" s="9"/>
      <c r="G469" s="9"/>
      <c r="H469" s="9">
        <v>1200</v>
      </c>
      <c r="I469" s="9"/>
      <c r="J469" s="9"/>
      <c r="K469" s="9"/>
      <c r="L469" s="9"/>
      <c r="M469" s="9">
        <v>-2850</v>
      </c>
      <c r="N469" s="14">
        <v>-3606</v>
      </c>
      <c r="O469" s="25">
        <f t="shared" si="7"/>
        <v>0</v>
      </c>
    </row>
    <row r="470" spans="1:15" ht="12.75">
      <c r="A470" s="10" t="s">
        <v>164</v>
      </c>
      <c r="B470" s="4" t="s">
        <v>149</v>
      </c>
      <c r="C470" s="13"/>
      <c r="D470" s="9">
        <v>30</v>
      </c>
      <c r="E470" s="9">
        <v>25</v>
      </c>
      <c r="F470" s="9">
        <v>20</v>
      </c>
      <c r="G470" s="9"/>
      <c r="H470" s="9"/>
      <c r="I470" s="9"/>
      <c r="J470" s="9"/>
      <c r="K470" s="9"/>
      <c r="L470" s="9"/>
      <c r="M470" s="9"/>
      <c r="N470" s="14"/>
      <c r="O470" s="25">
        <f t="shared" si="7"/>
        <v>75</v>
      </c>
    </row>
    <row r="471" spans="1:15" ht="12.75">
      <c r="A471" s="10" t="s">
        <v>164</v>
      </c>
      <c r="B471" s="4" t="s">
        <v>98</v>
      </c>
      <c r="C471" s="13"/>
      <c r="D471" s="9"/>
      <c r="E471" s="9"/>
      <c r="F471" s="9"/>
      <c r="G471" s="9"/>
      <c r="H471" s="9"/>
      <c r="I471" s="9"/>
      <c r="J471" s="9"/>
      <c r="K471" s="9">
        <v>3840</v>
      </c>
      <c r="L471" s="9"/>
      <c r="M471" s="9"/>
      <c r="N471" s="14"/>
      <c r="O471" s="25">
        <f t="shared" si="7"/>
        <v>3840</v>
      </c>
    </row>
    <row r="472" spans="1:15" ht="12.75">
      <c r="A472" s="10" t="s">
        <v>164</v>
      </c>
      <c r="B472" s="4" t="s">
        <v>150</v>
      </c>
      <c r="C472" s="13"/>
      <c r="D472" s="9"/>
      <c r="E472" s="9"/>
      <c r="F472" s="9"/>
      <c r="G472" s="9"/>
      <c r="H472" s="9"/>
      <c r="I472" s="9"/>
      <c r="J472" s="9"/>
      <c r="K472" s="9"/>
      <c r="L472" s="9"/>
      <c r="M472" s="9">
        <v>1000.67</v>
      </c>
      <c r="N472" s="14"/>
      <c r="O472" s="25">
        <f t="shared" si="7"/>
        <v>1000.67</v>
      </c>
    </row>
    <row r="473" spans="1:15" ht="12.75">
      <c r="A473" s="10" t="s">
        <v>164</v>
      </c>
      <c r="B473" s="4" t="s">
        <v>99</v>
      </c>
      <c r="C473" s="13">
        <v>21429.82</v>
      </c>
      <c r="D473" s="9">
        <v>14148.1</v>
      </c>
      <c r="E473" s="9">
        <v>13164.08</v>
      </c>
      <c r="F473" s="9">
        <v>53188.45</v>
      </c>
      <c r="G473" s="9">
        <v>13260.41</v>
      </c>
      <c r="H473" s="9">
        <v>12613.28</v>
      </c>
      <c r="I473" s="9">
        <v>30165.79</v>
      </c>
      <c r="J473" s="9">
        <v>5446.41</v>
      </c>
      <c r="K473" s="9">
        <v>12127.54</v>
      </c>
      <c r="L473" s="9">
        <v>8848.98</v>
      </c>
      <c r="M473" s="9">
        <v>-18885.57</v>
      </c>
      <c r="N473" s="14">
        <v>11645.21</v>
      </c>
      <c r="O473" s="25">
        <f t="shared" si="7"/>
        <v>177152.5</v>
      </c>
    </row>
    <row r="474" spans="1:15" ht="12.75">
      <c r="A474" s="10" t="s">
        <v>164</v>
      </c>
      <c r="B474" s="4" t="s">
        <v>99</v>
      </c>
      <c r="C474" s="13"/>
      <c r="D474" s="9"/>
      <c r="E474" s="9"/>
      <c r="F474" s="9">
        <v>-22699</v>
      </c>
      <c r="G474" s="9"/>
      <c r="H474" s="9"/>
      <c r="I474" s="9"/>
      <c r="J474" s="9"/>
      <c r="K474" s="9"/>
      <c r="L474" s="9"/>
      <c r="M474" s="9">
        <v>22699</v>
      </c>
      <c r="N474" s="14"/>
      <c r="O474" s="25">
        <f t="shared" si="7"/>
        <v>0</v>
      </c>
    </row>
    <row r="475" spans="1:15" ht="12.75">
      <c r="A475" s="10" t="s">
        <v>164</v>
      </c>
      <c r="B475" s="4" t="s">
        <v>100</v>
      </c>
      <c r="C475" s="13">
        <v>4125.82</v>
      </c>
      <c r="D475" s="9">
        <v>22171.54</v>
      </c>
      <c r="E475" s="9">
        <v>75410.68</v>
      </c>
      <c r="F475" s="9">
        <v>62973.42</v>
      </c>
      <c r="G475" s="9">
        <v>68642.74</v>
      </c>
      <c r="H475" s="9">
        <v>58855.69</v>
      </c>
      <c r="I475" s="9">
        <v>67671.02</v>
      </c>
      <c r="J475" s="9">
        <v>733735.81</v>
      </c>
      <c r="K475" s="9">
        <v>261313.38</v>
      </c>
      <c r="L475" s="9">
        <v>296511.15</v>
      </c>
      <c r="M475" s="9">
        <v>126373.33</v>
      </c>
      <c r="N475" s="14">
        <v>190663.05</v>
      </c>
      <c r="O475" s="25">
        <f t="shared" si="7"/>
        <v>1968447.6300000001</v>
      </c>
    </row>
    <row r="476" spans="1:15" ht="12.75">
      <c r="A476" s="10" t="s">
        <v>164</v>
      </c>
      <c r="B476" s="4" t="s">
        <v>100</v>
      </c>
      <c r="C476" s="13">
        <v>-976.21</v>
      </c>
      <c r="D476" s="9">
        <v>228232.44</v>
      </c>
      <c r="E476" s="9">
        <v>-1508.79</v>
      </c>
      <c r="F476" s="9"/>
      <c r="G476" s="9">
        <v>-2485</v>
      </c>
      <c r="H476" s="9"/>
      <c r="I476" s="9">
        <v>-358.8</v>
      </c>
      <c r="J476" s="9"/>
      <c r="K476" s="9">
        <v>-227873.64</v>
      </c>
      <c r="L476" s="9">
        <v>4650.81</v>
      </c>
      <c r="M476" s="9">
        <v>2485</v>
      </c>
      <c r="N476" s="14">
        <v>-2165.81</v>
      </c>
      <c r="O476" s="25">
        <f t="shared" si="7"/>
        <v>0</v>
      </c>
    </row>
    <row r="477" spans="1:15" ht="12.75">
      <c r="A477" s="10" t="s">
        <v>164</v>
      </c>
      <c r="B477" s="4" t="s">
        <v>101</v>
      </c>
      <c r="C477" s="13">
        <v>16905.64</v>
      </c>
      <c r="D477" s="9">
        <v>205649.4</v>
      </c>
      <c r="E477" s="9">
        <v>38083.05</v>
      </c>
      <c r="F477" s="9">
        <v>147273.06</v>
      </c>
      <c r="G477" s="9">
        <v>30318.26</v>
      </c>
      <c r="H477" s="9">
        <v>75608.12</v>
      </c>
      <c r="I477" s="9">
        <v>79647.76</v>
      </c>
      <c r="J477" s="9">
        <v>67585.55</v>
      </c>
      <c r="K477" s="9">
        <v>48170.62</v>
      </c>
      <c r="L477" s="9">
        <v>99625.35</v>
      </c>
      <c r="M477" s="9">
        <v>38669.77</v>
      </c>
      <c r="N477" s="14">
        <v>104822.66</v>
      </c>
      <c r="O477" s="25">
        <f t="shared" si="7"/>
        <v>952359.24</v>
      </c>
    </row>
    <row r="478" spans="1:15" ht="12.75">
      <c r="A478" s="10" t="s">
        <v>164</v>
      </c>
      <c r="B478" s="4" t="s">
        <v>101</v>
      </c>
      <c r="C478" s="13">
        <v>30617.67</v>
      </c>
      <c r="D478" s="9">
        <v>-27694.56</v>
      </c>
      <c r="E478" s="9"/>
      <c r="F478" s="9">
        <v>273.6</v>
      </c>
      <c r="G478" s="9"/>
      <c r="H478" s="9"/>
      <c r="I478" s="9"/>
      <c r="J478" s="9"/>
      <c r="K478" s="9"/>
      <c r="L478" s="9"/>
      <c r="M478" s="9">
        <v>-3196.71</v>
      </c>
      <c r="N478" s="14"/>
      <c r="O478" s="25">
        <f t="shared" si="7"/>
        <v>0</v>
      </c>
    </row>
    <row r="479" spans="1:15" ht="12.75">
      <c r="A479" s="10" t="s">
        <v>164</v>
      </c>
      <c r="B479" s="4" t="s">
        <v>102</v>
      </c>
      <c r="C479" s="13">
        <v>91.8</v>
      </c>
      <c r="D479" s="9"/>
      <c r="E479" s="9">
        <v>180</v>
      </c>
      <c r="F479" s="9"/>
      <c r="G479" s="9"/>
      <c r="H479" s="9">
        <v>70</v>
      </c>
      <c r="I479" s="9">
        <v>94.08</v>
      </c>
      <c r="J479" s="9"/>
      <c r="K479" s="9">
        <v>120</v>
      </c>
      <c r="L479" s="9">
        <v>70</v>
      </c>
      <c r="M479" s="9"/>
      <c r="N479" s="14">
        <v>231.8</v>
      </c>
      <c r="O479" s="25">
        <f t="shared" si="7"/>
        <v>857.6800000000001</v>
      </c>
    </row>
    <row r="480" spans="1:15" ht="12.75">
      <c r="A480" s="10" t="s">
        <v>164</v>
      </c>
      <c r="B480" s="4" t="s">
        <v>179</v>
      </c>
      <c r="C480" s="13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4">
        <v>196</v>
      </c>
      <c r="O480" s="25">
        <f t="shared" si="7"/>
        <v>196</v>
      </c>
    </row>
    <row r="481" spans="1:15" ht="12.75">
      <c r="A481" s="10" t="s">
        <v>164</v>
      </c>
      <c r="B481" s="4" t="s">
        <v>153</v>
      </c>
      <c r="C481" s="13">
        <v>7494.57</v>
      </c>
      <c r="D481" s="9">
        <v>2745.12</v>
      </c>
      <c r="E481" s="9">
        <v>16257.22</v>
      </c>
      <c r="F481" s="9">
        <v>5028.54</v>
      </c>
      <c r="G481" s="9">
        <v>3017.46</v>
      </c>
      <c r="H481" s="9">
        <v>398.96</v>
      </c>
      <c r="I481" s="9">
        <v>4402.07</v>
      </c>
      <c r="J481" s="9">
        <v>1000</v>
      </c>
      <c r="K481" s="9"/>
      <c r="L481" s="9"/>
      <c r="M481" s="9"/>
      <c r="N481" s="14"/>
      <c r="O481" s="25">
        <f t="shared" si="7"/>
        <v>40343.939999999995</v>
      </c>
    </row>
    <row r="482" spans="1:15" ht="12.75">
      <c r="A482" s="10" t="s">
        <v>164</v>
      </c>
      <c r="B482" s="4" t="s">
        <v>103</v>
      </c>
      <c r="C482" s="13">
        <v>524175.56</v>
      </c>
      <c r="D482" s="9">
        <v>878675.49</v>
      </c>
      <c r="E482" s="9">
        <v>1225560.01</v>
      </c>
      <c r="F482" s="9">
        <v>1050717.13</v>
      </c>
      <c r="G482" s="9">
        <v>1326605.85</v>
      </c>
      <c r="H482" s="9">
        <v>1340281.87</v>
      </c>
      <c r="I482" s="9">
        <v>1761388.58</v>
      </c>
      <c r="J482" s="9">
        <v>1340492.51</v>
      </c>
      <c r="K482" s="9">
        <v>1556430.71</v>
      </c>
      <c r="L482" s="9">
        <v>1802148.45</v>
      </c>
      <c r="M482" s="9">
        <v>2067751.25</v>
      </c>
      <c r="N482" s="14">
        <v>2101532.46</v>
      </c>
      <c r="O482" s="25">
        <f t="shared" si="7"/>
        <v>16975759.87</v>
      </c>
    </row>
    <row r="483" spans="1:15" ht="12.75">
      <c r="A483" s="10" t="s">
        <v>164</v>
      </c>
      <c r="B483" s="4" t="s">
        <v>103</v>
      </c>
      <c r="C483" s="13">
        <v>81859.08</v>
      </c>
      <c r="D483" s="9">
        <v>74401.92</v>
      </c>
      <c r="E483" s="9">
        <v>-28144.8</v>
      </c>
      <c r="F483" s="9">
        <v>55791.6</v>
      </c>
      <c r="G483" s="9"/>
      <c r="H483" s="9"/>
      <c r="I483" s="9"/>
      <c r="J483" s="9"/>
      <c r="K483" s="9"/>
      <c r="L483" s="9">
        <v>31521.84</v>
      </c>
      <c r="M483" s="9">
        <v>-176049.2</v>
      </c>
      <c r="N483" s="14">
        <v>-39380.44</v>
      </c>
      <c r="O483" s="25">
        <f t="shared" si="7"/>
        <v>0</v>
      </c>
    </row>
    <row r="484" spans="1:15" ht="12.75">
      <c r="A484" s="10" t="s">
        <v>164</v>
      </c>
      <c r="B484" s="4" t="s">
        <v>154</v>
      </c>
      <c r="C484" s="13">
        <v>208319.3</v>
      </c>
      <c r="D484" s="9">
        <v>571168.5</v>
      </c>
      <c r="E484" s="9">
        <v>560347.97</v>
      </c>
      <c r="F484" s="9">
        <v>380401.5</v>
      </c>
      <c r="G484" s="9">
        <v>281983.28</v>
      </c>
      <c r="H484" s="9">
        <v>400015.63</v>
      </c>
      <c r="I484" s="9">
        <v>420082.79</v>
      </c>
      <c r="J484" s="9">
        <v>414551.6</v>
      </c>
      <c r="K484" s="9">
        <v>415879.5</v>
      </c>
      <c r="L484" s="9">
        <v>463390.4</v>
      </c>
      <c r="M484" s="9">
        <v>774278.49</v>
      </c>
      <c r="N484" s="14">
        <v>658192.7</v>
      </c>
      <c r="O484" s="25">
        <f t="shared" si="7"/>
        <v>5548611.66</v>
      </c>
    </row>
    <row r="485" spans="1:15" ht="12.75">
      <c r="A485" s="10" t="s">
        <v>164</v>
      </c>
      <c r="B485" s="4" t="s">
        <v>154</v>
      </c>
      <c r="C485" s="13">
        <v>161717.76</v>
      </c>
      <c r="D485" s="9">
        <v>251.27</v>
      </c>
      <c r="E485" s="9">
        <v>-28656.22</v>
      </c>
      <c r="F485" s="9"/>
      <c r="G485" s="9"/>
      <c r="H485" s="9"/>
      <c r="I485" s="9">
        <v>-1218.4</v>
      </c>
      <c r="J485" s="9"/>
      <c r="K485" s="9"/>
      <c r="L485" s="9"/>
      <c r="M485" s="9">
        <v>-112470.91</v>
      </c>
      <c r="N485" s="14">
        <v>-19623.5</v>
      </c>
      <c r="O485" s="25">
        <f t="shared" si="7"/>
        <v>0</v>
      </c>
    </row>
    <row r="486" spans="1:15" ht="12.75">
      <c r="A486" s="10" t="s">
        <v>164</v>
      </c>
      <c r="B486" s="4" t="s">
        <v>155</v>
      </c>
      <c r="C486" s="13">
        <v>25126.55</v>
      </c>
      <c r="D486" s="9">
        <v>41202.2</v>
      </c>
      <c r="E486" s="9">
        <v>47303.48</v>
      </c>
      <c r="F486" s="9">
        <v>30601.66</v>
      </c>
      <c r="G486" s="9">
        <v>49731.42</v>
      </c>
      <c r="H486" s="9">
        <v>36102.11</v>
      </c>
      <c r="I486" s="9">
        <v>45164.5</v>
      </c>
      <c r="J486" s="9">
        <v>46034.34</v>
      </c>
      <c r="K486" s="9">
        <v>21402.22</v>
      </c>
      <c r="L486" s="9">
        <v>120432.46</v>
      </c>
      <c r="M486" s="9">
        <v>50121.6</v>
      </c>
      <c r="N486" s="14">
        <v>73451.17</v>
      </c>
      <c r="O486" s="25">
        <f t="shared" si="7"/>
        <v>586673.71</v>
      </c>
    </row>
    <row r="487" spans="1:15" ht="12.75">
      <c r="A487" s="10" t="s">
        <v>164</v>
      </c>
      <c r="B487" s="4" t="s">
        <v>155</v>
      </c>
      <c r="C487" s="13">
        <v>4975</v>
      </c>
      <c r="D487" s="9"/>
      <c r="E487" s="9">
        <v>-4536</v>
      </c>
      <c r="F487" s="9"/>
      <c r="G487" s="9"/>
      <c r="H487" s="9"/>
      <c r="I487" s="9">
        <v>-113</v>
      </c>
      <c r="J487" s="9"/>
      <c r="K487" s="9"/>
      <c r="L487" s="9">
        <v>440</v>
      </c>
      <c r="M487" s="9">
        <v>-326</v>
      </c>
      <c r="N487" s="14">
        <v>-440</v>
      </c>
      <c r="O487" s="25">
        <f t="shared" si="7"/>
        <v>0</v>
      </c>
    </row>
    <row r="488" spans="1:15" ht="12.75">
      <c r="A488" s="10" t="s">
        <v>164</v>
      </c>
      <c r="B488" s="4" t="s">
        <v>180</v>
      </c>
      <c r="C488" s="13">
        <v>3000</v>
      </c>
      <c r="D488" s="9">
        <v>85837.03</v>
      </c>
      <c r="E488" s="9">
        <v>4993</v>
      </c>
      <c r="F488" s="9">
        <v>38765.4</v>
      </c>
      <c r="G488" s="9">
        <v>33277.86</v>
      </c>
      <c r="H488" s="9">
        <v>-1057.42</v>
      </c>
      <c r="I488" s="9">
        <v>39048.89</v>
      </c>
      <c r="J488" s="9">
        <v>15533.95</v>
      </c>
      <c r="K488" s="9">
        <v>21484.06</v>
      </c>
      <c r="L488" s="9">
        <v>22594.5</v>
      </c>
      <c r="M488" s="9">
        <v>33826.5</v>
      </c>
      <c r="N488" s="14">
        <v>20060.72</v>
      </c>
      <c r="O488" s="25">
        <f t="shared" si="7"/>
        <v>317364.49</v>
      </c>
    </row>
    <row r="489" spans="1:15" ht="12.75">
      <c r="A489" s="10" t="s">
        <v>164</v>
      </c>
      <c r="B489" s="4" t="s">
        <v>156</v>
      </c>
      <c r="C489" s="13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4">
        <v>18346856.57</v>
      </c>
      <c r="O489" s="25">
        <f t="shared" si="7"/>
        <v>18346856.57</v>
      </c>
    </row>
    <row r="490" spans="1:15" ht="12.75">
      <c r="A490" s="10" t="s">
        <v>164</v>
      </c>
      <c r="B490" s="4" t="s">
        <v>26</v>
      </c>
      <c r="C490" s="13"/>
      <c r="D490" s="9"/>
      <c r="E490" s="9"/>
      <c r="F490" s="9"/>
      <c r="G490" s="9">
        <v>4000</v>
      </c>
      <c r="H490" s="9">
        <v>11137.08</v>
      </c>
      <c r="I490" s="9"/>
      <c r="J490" s="9">
        <v>26000</v>
      </c>
      <c r="K490" s="9">
        <v>718</v>
      </c>
      <c r="L490" s="9">
        <v>6762.13</v>
      </c>
      <c r="M490" s="9">
        <v>17206.27</v>
      </c>
      <c r="N490" s="14">
        <v>25400</v>
      </c>
      <c r="O490" s="25">
        <f t="shared" si="7"/>
        <v>91223.48</v>
      </c>
    </row>
    <row r="491" spans="1:15" ht="12.75">
      <c r="A491" s="10" t="s">
        <v>164</v>
      </c>
      <c r="B491" s="4" t="s">
        <v>27</v>
      </c>
      <c r="C491" s="13"/>
      <c r="D491" s="9">
        <v>-40.19</v>
      </c>
      <c r="E491" s="9">
        <v>-47.03</v>
      </c>
      <c r="F491" s="9"/>
      <c r="G491" s="9">
        <v>259.81</v>
      </c>
      <c r="H491" s="9"/>
      <c r="I491" s="9">
        <v>-43.61</v>
      </c>
      <c r="J491" s="9"/>
      <c r="K491" s="9">
        <v>171.02</v>
      </c>
      <c r="L491" s="9">
        <v>-300</v>
      </c>
      <c r="M491" s="9">
        <v>-36.47</v>
      </c>
      <c r="N491" s="14">
        <v>36.47</v>
      </c>
      <c r="O491" s="25">
        <f t="shared" si="7"/>
        <v>0</v>
      </c>
    </row>
    <row r="492" spans="1:15" ht="12.75">
      <c r="A492" s="10" t="s">
        <v>164</v>
      </c>
      <c r="B492" s="4" t="s">
        <v>158</v>
      </c>
      <c r="C492" s="13">
        <v>1706561.41</v>
      </c>
      <c r="D492" s="9">
        <v>2680914.49</v>
      </c>
      <c r="E492" s="9">
        <v>2540435.18</v>
      </c>
      <c r="F492" s="9">
        <v>2585089.3</v>
      </c>
      <c r="G492" s="9">
        <v>2860023.1</v>
      </c>
      <c r="H492" s="9">
        <v>2461062.31</v>
      </c>
      <c r="I492" s="9">
        <v>3199310.16</v>
      </c>
      <c r="J492" s="9">
        <v>2940311.9</v>
      </c>
      <c r="K492" s="9">
        <v>1813291.74</v>
      </c>
      <c r="L492" s="9">
        <v>2129318.01</v>
      </c>
      <c r="M492" s="9">
        <v>3185608</v>
      </c>
      <c r="N492" s="14">
        <v>3005010.89</v>
      </c>
      <c r="O492" s="25">
        <f t="shared" si="7"/>
        <v>31106936.489999995</v>
      </c>
    </row>
    <row r="493" spans="1:15" ht="12.75">
      <c r="A493" s="10" t="s">
        <v>164</v>
      </c>
      <c r="B493" s="4" t="s">
        <v>158</v>
      </c>
      <c r="C493" s="13">
        <v>519895.88</v>
      </c>
      <c r="D493" s="9">
        <v>-9842.58</v>
      </c>
      <c r="E493" s="9">
        <v>-76020.4</v>
      </c>
      <c r="F493" s="9">
        <v>-29656.1</v>
      </c>
      <c r="G493" s="9">
        <v>645.52</v>
      </c>
      <c r="H493" s="9">
        <v>1462</v>
      </c>
      <c r="I493" s="9">
        <v>-24475.19</v>
      </c>
      <c r="J493" s="9">
        <v>2338.91</v>
      </c>
      <c r="K493" s="9"/>
      <c r="L493" s="9"/>
      <c r="M493" s="9">
        <v>-339977.93</v>
      </c>
      <c r="N493" s="14">
        <v>-44370.11</v>
      </c>
      <c r="O493" s="25">
        <f t="shared" si="7"/>
        <v>0</v>
      </c>
    </row>
    <row r="494" spans="1:15" ht="12.75">
      <c r="A494" s="10" t="s">
        <v>164</v>
      </c>
      <c r="B494" s="4" t="s">
        <v>181</v>
      </c>
      <c r="C494" s="13">
        <v>9816.63</v>
      </c>
      <c r="D494" s="9">
        <v>13352.3</v>
      </c>
      <c r="E494" s="9">
        <v>8955.6</v>
      </c>
      <c r="F494" s="9">
        <v>14062.9</v>
      </c>
      <c r="G494" s="9">
        <v>11860.6</v>
      </c>
      <c r="H494" s="9">
        <v>9682</v>
      </c>
      <c r="I494" s="9">
        <v>15653</v>
      </c>
      <c r="J494" s="9">
        <v>13192.5</v>
      </c>
      <c r="K494" s="9">
        <v>8243</v>
      </c>
      <c r="L494" s="9">
        <v>8683.5</v>
      </c>
      <c r="M494" s="9">
        <v>15131.9</v>
      </c>
      <c r="N494" s="14">
        <v>17135.7</v>
      </c>
      <c r="O494" s="25">
        <f t="shared" si="7"/>
        <v>145769.63</v>
      </c>
    </row>
    <row r="495" spans="1:15" ht="12.75">
      <c r="A495" s="10" t="s">
        <v>164</v>
      </c>
      <c r="B495" s="4" t="s">
        <v>181</v>
      </c>
      <c r="C495" s="13">
        <v>4794.8</v>
      </c>
      <c r="D495" s="9">
        <v>-900</v>
      </c>
      <c r="E495" s="9"/>
      <c r="F495" s="9">
        <v>-675</v>
      </c>
      <c r="G495" s="9"/>
      <c r="H495" s="9"/>
      <c r="I495" s="9"/>
      <c r="J495" s="9"/>
      <c r="K495" s="9"/>
      <c r="L495" s="9"/>
      <c r="M495" s="9">
        <v>-3161.4</v>
      </c>
      <c r="N495" s="14">
        <v>-58.4</v>
      </c>
      <c r="O495" s="25">
        <f t="shared" si="7"/>
        <v>9.237055564881302E-14</v>
      </c>
    </row>
    <row r="496" spans="1:15" ht="12.75">
      <c r="A496" s="10" t="s">
        <v>164</v>
      </c>
      <c r="B496" s="4" t="s">
        <v>182</v>
      </c>
      <c r="C496" s="13"/>
      <c r="D496" s="9"/>
      <c r="E496" s="9"/>
      <c r="F496" s="9"/>
      <c r="G496" s="9"/>
      <c r="H496" s="9"/>
      <c r="I496" s="9"/>
      <c r="J496" s="9"/>
      <c r="K496" s="9"/>
      <c r="L496" s="9"/>
      <c r="M496" s="9">
        <v>92</v>
      </c>
      <c r="N496" s="14"/>
      <c r="O496" s="25">
        <f t="shared" si="7"/>
        <v>92</v>
      </c>
    </row>
    <row r="497" spans="1:15" ht="12.75">
      <c r="A497" s="10" t="s">
        <v>164</v>
      </c>
      <c r="B497" s="4" t="s">
        <v>182</v>
      </c>
      <c r="C497" s="13">
        <v>92</v>
      </c>
      <c r="D497" s="9"/>
      <c r="E497" s="9"/>
      <c r="F497" s="9"/>
      <c r="G497" s="9"/>
      <c r="H497" s="9"/>
      <c r="I497" s="9"/>
      <c r="J497" s="9"/>
      <c r="K497" s="9"/>
      <c r="L497" s="9"/>
      <c r="M497" s="9">
        <v>-92</v>
      </c>
      <c r="N497" s="14"/>
      <c r="O497" s="25">
        <f t="shared" si="7"/>
        <v>0</v>
      </c>
    </row>
    <row r="498" spans="1:15" ht="12.75">
      <c r="A498" s="10" t="s">
        <v>164</v>
      </c>
      <c r="B498" s="4" t="s">
        <v>159</v>
      </c>
      <c r="C498" s="13">
        <v>26441.09</v>
      </c>
      <c r="D498" s="9">
        <v>64863.62</v>
      </c>
      <c r="E498" s="9">
        <v>33191.7</v>
      </c>
      <c r="F498" s="9">
        <v>32656.19</v>
      </c>
      <c r="G498" s="9">
        <v>109281.71</v>
      </c>
      <c r="H498" s="9">
        <v>42899.59</v>
      </c>
      <c r="I498" s="9">
        <v>135641.3</v>
      </c>
      <c r="J498" s="9">
        <v>95500.19</v>
      </c>
      <c r="K498" s="9">
        <v>55880.87</v>
      </c>
      <c r="L498" s="9">
        <v>61835.15</v>
      </c>
      <c r="M498" s="9">
        <v>73560.81</v>
      </c>
      <c r="N498" s="14">
        <v>185881.57</v>
      </c>
      <c r="O498" s="25">
        <f t="shared" si="7"/>
        <v>917633.79</v>
      </c>
    </row>
    <row r="499" spans="1:15" ht="12.75">
      <c r="A499" s="10" t="s">
        <v>164</v>
      </c>
      <c r="B499" s="4" t="s">
        <v>159</v>
      </c>
      <c r="C499" s="13">
        <v>-3952.3</v>
      </c>
      <c r="D499" s="9">
        <v>630</v>
      </c>
      <c r="E499" s="9">
        <v>5218.8</v>
      </c>
      <c r="F499" s="9">
        <v>500</v>
      </c>
      <c r="G499" s="9"/>
      <c r="H499" s="9"/>
      <c r="I499" s="9"/>
      <c r="J499" s="9"/>
      <c r="K499" s="9"/>
      <c r="L499" s="9">
        <v>256</v>
      </c>
      <c r="M499" s="9">
        <v>-2097</v>
      </c>
      <c r="N499" s="14">
        <v>-555.5</v>
      </c>
      <c r="O499" s="25">
        <f t="shared" si="7"/>
        <v>0</v>
      </c>
    </row>
    <row r="500" spans="1:15" ht="12.75">
      <c r="A500" s="10" t="s">
        <v>164</v>
      </c>
      <c r="B500" s="4" t="s">
        <v>160</v>
      </c>
      <c r="C500" s="13"/>
      <c r="D500" s="9">
        <v>1220</v>
      </c>
      <c r="E500" s="9">
        <v>50</v>
      </c>
      <c r="F500" s="9">
        <v>854.33</v>
      </c>
      <c r="G500" s="9"/>
      <c r="H500" s="9">
        <v>254.33</v>
      </c>
      <c r="I500" s="9"/>
      <c r="J500" s="9"/>
      <c r="K500" s="9">
        <v>437.85</v>
      </c>
      <c r="L500" s="9"/>
      <c r="M500" s="9">
        <v>904.69</v>
      </c>
      <c r="N500" s="14">
        <v>2541.1</v>
      </c>
      <c r="O500" s="25">
        <f t="shared" si="7"/>
        <v>6262.299999999999</v>
      </c>
    </row>
    <row r="501" spans="1:15" ht="12.75">
      <c r="A501" s="10" t="s">
        <v>164</v>
      </c>
      <c r="B501" s="4" t="s">
        <v>160</v>
      </c>
      <c r="C501" s="13">
        <v>904.69</v>
      </c>
      <c r="D501" s="9"/>
      <c r="E501" s="9"/>
      <c r="F501" s="9"/>
      <c r="G501" s="9"/>
      <c r="H501" s="9"/>
      <c r="I501" s="9"/>
      <c r="J501" s="9"/>
      <c r="K501" s="9"/>
      <c r="L501" s="9"/>
      <c r="M501" s="9">
        <v>-904.69</v>
      </c>
      <c r="N501" s="14"/>
      <c r="O501" s="25">
        <f t="shared" si="7"/>
        <v>0</v>
      </c>
    </row>
    <row r="502" spans="1:15" ht="12.75">
      <c r="A502" s="10" t="s">
        <v>164</v>
      </c>
      <c r="B502" s="4" t="s">
        <v>161</v>
      </c>
      <c r="C502" s="13"/>
      <c r="D502" s="9"/>
      <c r="E502" s="9"/>
      <c r="F502" s="9"/>
      <c r="G502" s="9"/>
      <c r="H502" s="9"/>
      <c r="I502" s="9">
        <v>477.5</v>
      </c>
      <c r="J502" s="9"/>
      <c r="K502" s="9"/>
      <c r="L502" s="9"/>
      <c r="M502" s="9"/>
      <c r="N502" s="14">
        <v>24999522.5</v>
      </c>
      <c r="O502" s="25">
        <f t="shared" si="7"/>
        <v>25000000</v>
      </c>
    </row>
    <row r="503" spans="1:15" ht="12.75">
      <c r="A503" s="10" t="s">
        <v>164</v>
      </c>
      <c r="B503" s="4" t="s">
        <v>104</v>
      </c>
      <c r="C503" s="13"/>
      <c r="D503" s="9">
        <v>721.4</v>
      </c>
      <c r="E503" s="9"/>
      <c r="F503" s="9"/>
      <c r="G503" s="9"/>
      <c r="H503" s="9"/>
      <c r="I503" s="9"/>
      <c r="J503" s="9"/>
      <c r="K503" s="9">
        <v>240</v>
      </c>
      <c r="L503" s="9"/>
      <c r="M503" s="9"/>
      <c r="N503" s="14"/>
      <c r="O503" s="25">
        <f t="shared" si="7"/>
        <v>961.4</v>
      </c>
    </row>
    <row r="504" spans="1:15" ht="12.75">
      <c r="A504" s="10" t="s">
        <v>164</v>
      </c>
      <c r="B504" s="4" t="s">
        <v>104</v>
      </c>
      <c r="C504" s="13"/>
      <c r="D504" s="9"/>
      <c r="E504" s="9"/>
      <c r="F504" s="9"/>
      <c r="G504" s="9"/>
      <c r="H504" s="9"/>
      <c r="I504" s="9"/>
      <c r="J504" s="9"/>
      <c r="K504" s="9"/>
      <c r="L504" s="9"/>
      <c r="M504" s="9">
        <v>21254.32</v>
      </c>
      <c r="N504" s="14">
        <v>-21254.32</v>
      </c>
      <c r="O504" s="25">
        <f t="shared" si="7"/>
        <v>0</v>
      </c>
    </row>
    <row r="505" spans="1:15" ht="12.75">
      <c r="A505" s="10" t="s">
        <v>164</v>
      </c>
      <c r="B505" s="4" t="s">
        <v>183</v>
      </c>
      <c r="C505" s="13">
        <v>-7.52</v>
      </c>
      <c r="D505" s="9">
        <v>-7.52</v>
      </c>
      <c r="E505" s="9">
        <v>-7.52</v>
      </c>
      <c r="F505" s="9">
        <v>-7.52</v>
      </c>
      <c r="G505" s="9">
        <v>-7.52</v>
      </c>
      <c r="H505" s="9">
        <v>-7.52</v>
      </c>
      <c r="I505" s="9">
        <v>-7.52</v>
      </c>
      <c r="J505" s="9">
        <v>-7.52</v>
      </c>
      <c r="K505" s="9">
        <v>-7.52</v>
      </c>
      <c r="L505" s="9">
        <v>-7.52</v>
      </c>
      <c r="M505" s="9">
        <v>-7.52</v>
      </c>
      <c r="N505" s="14">
        <v>-7.52</v>
      </c>
      <c r="O505" s="25">
        <f t="shared" si="7"/>
        <v>-90.23999999999997</v>
      </c>
    </row>
    <row r="506" spans="1:15" ht="12.75">
      <c r="A506" s="10" t="s">
        <v>164</v>
      </c>
      <c r="B506" s="4" t="s">
        <v>163</v>
      </c>
      <c r="C506" s="13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4">
        <v>60204.93</v>
      </c>
      <c r="O506" s="25">
        <f t="shared" si="7"/>
        <v>60204.93</v>
      </c>
    </row>
    <row r="507" spans="1:15" ht="12.75">
      <c r="A507" s="10" t="s">
        <v>184</v>
      </c>
      <c r="B507" s="4" t="s">
        <v>31</v>
      </c>
      <c r="C507" s="13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4">
        <v>0</v>
      </c>
      <c r="O507" s="25">
        <f t="shared" si="7"/>
        <v>0</v>
      </c>
    </row>
    <row r="508" spans="1:15" ht="12.75">
      <c r="A508" s="10" t="s">
        <v>184</v>
      </c>
      <c r="B508" s="4" t="s">
        <v>14</v>
      </c>
      <c r="C508" s="13">
        <v>6356207.250000002</v>
      </c>
      <c r="D508" s="9">
        <v>6820677.32</v>
      </c>
      <c r="E508" s="9">
        <v>6140951.800000001</v>
      </c>
      <c r="F508" s="9">
        <v>7059443.340000002</v>
      </c>
      <c r="G508" s="9">
        <v>7309444.180000002</v>
      </c>
      <c r="H508" s="9">
        <v>7082462.940000001</v>
      </c>
      <c r="I508" s="9">
        <v>7288851.060000001</v>
      </c>
      <c r="J508" s="9">
        <v>7326232.740000001</v>
      </c>
      <c r="K508" s="9">
        <v>7223080.960000001</v>
      </c>
      <c r="L508" s="9">
        <v>8045196.949999998</v>
      </c>
      <c r="M508" s="9">
        <v>7830996.72</v>
      </c>
      <c r="N508" s="14">
        <v>14572470.049999997</v>
      </c>
      <c r="O508" s="25">
        <f t="shared" si="7"/>
        <v>93056015.31000002</v>
      </c>
    </row>
    <row r="509" spans="1:15" ht="12.75">
      <c r="A509" s="10" t="s">
        <v>184</v>
      </c>
      <c r="B509" s="4" t="s">
        <v>14</v>
      </c>
      <c r="C509" s="13">
        <v>890403.09</v>
      </c>
      <c r="D509" s="9">
        <v>-258255.45</v>
      </c>
      <c r="E509" s="9">
        <v>329465.95</v>
      </c>
      <c r="F509" s="9">
        <v>299924.35</v>
      </c>
      <c r="G509" s="9">
        <v>29832.25</v>
      </c>
      <c r="H509" s="9">
        <v>133867.7</v>
      </c>
      <c r="I509" s="9">
        <v>24270</v>
      </c>
      <c r="J509" s="9">
        <v>7011.39</v>
      </c>
      <c r="K509" s="9"/>
      <c r="L509" s="9">
        <v>-1456560.33</v>
      </c>
      <c r="M509" s="9">
        <v>41.05000000000018</v>
      </c>
      <c r="N509" s="14"/>
      <c r="O509" s="25">
        <f t="shared" si="7"/>
        <v>-2.7921487344428897E-10</v>
      </c>
    </row>
    <row r="510" spans="1:15" ht="12.75">
      <c r="A510" s="10" t="s">
        <v>184</v>
      </c>
      <c r="B510" s="4" t="s">
        <v>34</v>
      </c>
      <c r="C510" s="13">
        <v>36699.14</v>
      </c>
      <c r="D510" s="9">
        <v>30609.11</v>
      </c>
      <c r="E510" s="9">
        <v>19605.75</v>
      </c>
      <c r="F510" s="9">
        <v>16839.96</v>
      </c>
      <c r="G510" s="9">
        <v>2641</v>
      </c>
      <c r="H510" s="9">
        <v>1595.84</v>
      </c>
      <c r="I510" s="9"/>
      <c r="J510" s="9"/>
      <c r="K510" s="9">
        <v>-858.96</v>
      </c>
      <c r="L510" s="9">
        <v>3228.91</v>
      </c>
      <c r="M510" s="9">
        <v>-2500</v>
      </c>
      <c r="N510" s="14"/>
      <c r="O510" s="25">
        <f t="shared" si="7"/>
        <v>107860.74999999999</v>
      </c>
    </row>
    <row r="511" spans="1:15" ht="12.75">
      <c r="A511" s="10" t="s">
        <v>184</v>
      </c>
      <c r="B511" s="4" t="s">
        <v>34</v>
      </c>
      <c r="C511" s="13">
        <v>1767.87</v>
      </c>
      <c r="D511" s="9"/>
      <c r="E511" s="9"/>
      <c r="F511" s="9">
        <v>1643.28</v>
      </c>
      <c r="G511" s="9"/>
      <c r="H511" s="9"/>
      <c r="I511" s="9"/>
      <c r="J511" s="9"/>
      <c r="K511" s="9"/>
      <c r="L511" s="9">
        <v>-5911.15</v>
      </c>
      <c r="M511" s="9">
        <v>2500</v>
      </c>
      <c r="N511" s="14"/>
      <c r="O511" s="25">
        <f t="shared" si="7"/>
        <v>0</v>
      </c>
    </row>
    <row r="512" spans="1:15" ht="12.75">
      <c r="A512" s="10" t="s">
        <v>184</v>
      </c>
      <c r="B512" s="4" t="s">
        <v>107</v>
      </c>
      <c r="C512" s="13"/>
      <c r="D512" s="9"/>
      <c r="E512" s="9"/>
      <c r="F512" s="9"/>
      <c r="G512" s="9"/>
      <c r="H512" s="9"/>
      <c r="I512" s="9"/>
      <c r="J512" s="9"/>
      <c r="K512" s="9"/>
      <c r="L512" s="9">
        <v>167.5</v>
      </c>
      <c r="M512" s="9"/>
      <c r="N512" s="14"/>
      <c r="O512" s="25">
        <f t="shared" si="7"/>
        <v>167.5</v>
      </c>
    </row>
    <row r="513" spans="1:15" ht="12.75">
      <c r="A513" s="10" t="s">
        <v>184</v>
      </c>
      <c r="B513" s="4" t="s">
        <v>107</v>
      </c>
      <c r="C513" s="13"/>
      <c r="D513" s="9">
        <v>410.04</v>
      </c>
      <c r="E513" s="9"/>
      <c r="F513" s="9">
        <v>167.5</v>
      </c>
      <c r="G513" s="9"/>
      <c r="H513" s="9"/>
      <c r="I513" s="9"/>
      <c r="J513" s="9"/>
      <c r="K513" s="9"/>
      <c r="L513" s="9">
        <v>-577.54</v>
      </c>
      <c r="M513" s="9"/>
      <c r="N513" s="14"/>
      <c r="O513" s="25">
        <f t="shared" si="7"/>
        <v>0</v>
      </c>
    </row>
    <row r="514" spans="1:15" ht="12.75">
      <c r="A514" s="10" t="s">
        <v>184</v>
      </c>
      <c r="B514" s="4" t="s">
        <v>15</v>
      </c>
      <c r="C514" s="13">
        <v>149211</v>
      </c>
      <c r="D514" s="9">
        <v>146890.98</v>
      </c>
      <c r="E514" s="9">
        <v>136207.17</v>
      </c>
      <c r="F514" s="9">
        <v>143582.57</v>
      </c>
      <c r="G514" s="9">
        <v>203747.17</v>
      </c>
      <c r="H514" s="9">
        <v>182537.17</v>
      </c>
      <c r="I514" s="9">
        <v>191807.17</v>
      </c>
      <c r="J514" s="9">
        <v>199419.17</v>
      </c>
      <c r="K514" s="9">
        <v>185214.98</v>
      </c>
      <c r="L514" s="9">
        <v>373023.33</v>
      </c>
      <c r="M514" s="9">
        <v>199122</v>
      </c>
      <c r="N514" s="14">
        <v>381683</v>
      </c>
      <c r="O514" s="25">
        <f t="shared" si="7"/>
        <v>2492445.71</v>
      </c>
    </row>
    <row r="515" spans="1:15" ht="12.75">
      <c r="A515" s="10" t="s">
        <v>184</v>
      </c>
      <c r="B515" s="4" t="s">
        <v>15</v>
      </c>
      <c r="C515" s="13">
        <v>186450.21</v>
      </c>
      <c r="D515" s="9">
        <v>-3898</v>
      </c>
      <c r="E515" s="9">
        <v>3898</v>
      </c>
      <c r="F515" s="9">
        <v>3119.51</v>
      </c>
      <c r="G515" s="9"/>
      <c r="H515" s="9"/>
      <c r="I515" s="9"/>
      <c r="J515" s="9">
        <v>-509</v>
      </c>
      <c r="K515" s="9">
        <v>-3272</v>
      </c>
      <c r="L515" s="9">
        <v>-187768.72</v>
      </c>
      <c r="M515" s="9">
        <v>1980</v>
      </c>
      <c r="N515" s="14"/>
      <c r="O515" s="25">
        <f t="shared" si="7"/>
        <v>0</v>
      </c>
    </row>
    <row r="516" spans="1:15" ht="12.75">
      <c r="A516" s="10" t="s">
        <v>184</v>
      </c>
      <c r="B516" s="4" t="s">
        <v>52</v>
      </c>
      <c r="C516" s="13">
        <v>187674.4</v>
      </c>
      <c r="D516" s="9">
        <v>305160.94</v>
      </c>
      <c r="E516" s="9">
        <v>202094.94</v>
      </c>
      <c r="F516" s="9">
        <v>193842.94</v>
      </c>
      <c r="G516" s="9">
        <v>257213.94</v>
      </c>
      <c r="H516" s="9">
        <v>257213.94</v>
      </c>
      <c r="I516" s="9">
        <v>258489.94</v>
      </c>
      <c r="J516" s="9">
        <v>328429.89</v>
      </c>
      <c r="K516" s="9">
        <v>220096.64</v>
      </c>
      <c r="L516" s="9">
        <v>384993.69</v>
      </c>
      <c r="M516" s="9">
        <v>315469.1</v>
      </c>
      <c r="N516" s="14">
        <v>1634438.12</v>
      </c>
      <c r="O516" s="25">
        <f t="shared" si="7"/>
        <v>4545118.48</v>
      </c>
    </row>
    <row r="517" spans="1:15" ht="12.75">
      <c r="A517" s="10" t="s">
        <v>184</v>
      </c>
      <c r="B517" s="4" t="s">
        <v>52</v>
      </c>
      <c r="C517" s="13">
        <v>165488.57</v>
      </c>
      <c r="D517" s="9">
        <v>-56199</v>
      </c>
      <c r="E517" s="9">
        <v>55119</v>
      </c>
      <c r="F517" s="9">
        <v>55119</v>
      </c>
      <c r="G517" s="9"/>
      <c r="H517" s="9"/>
      <c r="I517" s="9"/>
      <c r="J517" s="9"/>
      <c r="K517" s="9"/>
      <c r="L517" s="9">
        <v>-222181</v>
      </c>
      <c r="M517" s="9">
        <v>2653.43</v>
      </c>
      <c r="N517" s="14"/>
      <c r="O517" s="25">
        <f t="shared" si="7"/>
        <v>6.821210263296962E-12</v>
      </c>
    </row>
    <row r="518" spans="1:15" ht="12.75">
      <c r="A518" s="10" t="s">
        <v>184</v>
      </c>
      <c r="B518" s="4" t="s">
        <v>16</v>
      </c>
      <c r="C518" s="13">
        <v>55650.62</v>
      </c>
      <c r="D518" s="9">
        <v>94823.14</v>
      </c>
      <c r="E518" s="9">
        <v>85220.96</v>
      </c>
      <c r="F518" s="9">
        <v>777908.32</v>
      </c>
      <c r="G518" s="9">
        <v>91864.7</v>
      </c>
      <c r="H518" s="9">
        <v>86673.01</v>
      </c>
      <c r="I518" s="9">
        <v>151365.65</v>
      </c>
      <c r="J518" s="9">
        <v>117972.58</v>
      </c>
      <c r="K518" s="9">
        <v>119553.89</v>
      </c>
      <c r="L518" s="9">
        <v>2934.4600000000137</v>
      </c>
      <c r="M518" s="9">
        <v>148200.48</v>
      </c>
      <c r="N518" s="14">
        <v>407838.56</v>
      </c>
      <c r="O518" s="25">
        <f aca="true" t="shared" si="8" ref="O518:O581">SUM(C518:N518)</f>
        <v>2140006.3699999996</v>
      </c>
    </row>
    <row r="519" spans="1:15" ht="12.75">
      <c r="A519" s="10" t="s">
        <v>184</v>
      </c>
      <c r="B519" s="4" t="s">
        <v>16</v>
      </c>
      <c r="C519" s="13">
        <v>-145385.56</v>
      </c>
      <c r="D519" s="9">
        <v>-5955.28</v>
      </c>
      <c r="E519" s="9">
        <v>3660.28</v>
      </c>
      <c r="F519" s="9">
        <v>16510.28</v>
      </c>
      <c r="G519" s="9"/>
      <c r="H519" s="9">
        <v>10998.3</v>
      </c>
      <c r="I519" s="9"/>
      <c r="J519" s="9"/>
      <c r="K519" s="9"/>
      <c r="L519" s="9">
        <v>119777.72</v>
      </c>
      <c r="M519" s="9">
        <v>394.26</v>
      </c>
      <c r="N519" s="14"/>
      <c r="O519" s="25">
        <f t="shared" si="8"/>
        <v>5.229594535194337E-12</v>
      </c>
    </row>
    <row r="520" spans="1:15" ht="12.75">
      <c r="A520" s="10" t="s">
        <v>184</v>
      </c>
      <c r="B520" s="4" t="s">
        <v>36</v>
      </c>
      <c r="C520" s="13">
        <v>105133.44</v>
      </c>
      <c r="D520" s="9">
        <v>98017.93</v>
      </c>
      <c r="E520" s="9">
        <v>68356.38</v>
      </c>
      <c r="F520" s="9">
        <v>138804.46</v>
      </c>
      <c r="G520" s="9">
        <v>38564.77</v>
      </c>
      <c r="H520" s="9">
        <v>49248.26</v>
      </c>
      <c r="I520" s="9">
        <v>84429.49</v>
      </c>
      <c r="J520" s="9">
        <v>42619.25</v>
      </c>
      <c r="K520" s="9">
        <v>-61967.54</v>
      </c>
      <c r="L520" s="9">
        <v>94252.25</v>
      </c>
      <c r="M520" s="9">
        <v>44357.75</v>
      </c>
      <c r="N520" s="14">
        <v>136565.1</v>
      </c>
      <c r="O520" s="25">
        <f t="shared" si="8"/>
        <v>838381.5399999999</v>
      </c>
    </row>
    <row r="521" spans="1:15" ht="12.75">
      <c r="A521" s="10" t="s">
        <v>184</v>
      </c>
      <c r="B521" s="4" t="s">
        <v>36</v>
      </c>
      <c r="C521" s="13">
        <v>-15887.9</v>
      </c>
      <c r="D521" s="9">
        <v>75366.09</v>
      </c>
      <c r="E521" s="9">
        <v>64606.32</v>
      </c>
      <c r="F521" s="9">
        <v>21052.26</v>
      </c>
      <c r="G521" s="9">
        <v>2783.25</v>
      </c>
      <c r="H521" s="9"/>
      <c r="I521" s="9">
        <v>-15456.66</v>
      </c>
      <c r="J521" s="9"/>
      <c r="K521" s="9"/>
      <c r="L521" s="9">
        <v>-132463.36</v>
      </c>
      <c r="M521" s="9"/>
      <c r="N521" s="14"/>
      <c r="O521" s="25">
        <f t="shared" si="8"/>
        <v>0</v>
      </c>
    </row>
    <row r="522" spans="1:15" ht="12.75">
      <c r="A522" s="10" t="s">
        <v>184</v>
      </c>
      <c r="B522" s="4" t="s">
        <v>53</v>
      </c>
      <c r="C522" s="13"/>
      <c r="D522" s="9"/>
      <c r="E522" s="9"/>
      <c r="F522" s="9">
        <v>3604.04</v>
      </c>
      <c r="G522" s="9">
        <v>35.2</v>
      </c>
      <c r="H522" s="9"/>
      <c r="I522" s="9"/>
      <c r="J522" s="9">
        <v>1017.9</v>
      </c>
      <c r="K522" s="9">
        <v>50439.74</v>
      </c>
      <c r="L522" s="9">
        <v>3568.15</v>
      </c>
      <c r="M522" s="9"/>
      <c r="N522" s="14">
        <v>96285.96</v>
      </c>
      <c r="O522" s="25">
        <f t="shared" si="8"/>
        <v>154950.99</v>
      </c>
    </row>
    <row r="523" spans="1:15" ht="12.75">
      <c r="A523" s="10" t="s">
        <v>184</v>
      </c>
      <c r="B523" s="4" t="s">
        <v>53</v>
      </c>
      <c r="C523" s="13">
        <v>-12785.25</v>
      </c>
      <c r="D523" s="9"/>
      <c r="E523" s="9"/>
      <c r="F523" s="9">
        <v>21.52</v>
      </c>
      <c r="G523" s="9"/>
      <c r="H523" s="9"/>
      <c r="I523" s="9"/>
      <c r="J523" s="9"/>
      <c r="K523" s="9"/>
      <c r="L523" s="9">
        <v>12763.73</v>
      </c>
      <c r="M523" s="9"/>
      <c r="N523" s="14"/>
      <c r="O523" s="25">
        <f t="shared" si="8"/>
        <v>0</v>
      </c>
    </row>
    <row r="524" spans="1:15" ht="12.75">
      <c r="A524" s="10" t="s">
        <v>184</v>
      </c>
      <c r="B524" s="4" t="s">
        <v>17</v>
      </c>
      <c r="C524" s="13">
        <v>369548.47</v>
      </c>
      <c r="D524" s="9">
        <v>531177.01</v>
      </c>
      <c r="E524" s="9">
        <v>429066.12</v>
      </c>
      <c r="F524" s="9">
        <v>568898.89</v>
      </c>
      <c r="G524" s="9">
        <v>527378.88</v>
      </c>
      <c r="H524" s="9">
        <v>772914.04</v>
      </c>
      <c r="I524" s="9">
        <v>535056.74</v>
      </c>
      <c r="J524" s="9">
        <v>501738.09</v>
      </c>
      <c r="K524" s="9">
        <v>459003.74</v>
      </c>
      <c r="L524" s="9">
        <v>664426.57</v>
      </c>
      <c r="M524" s="9">
        <v>612519.05</v>
      </c>
      <c r="N524" s="14">
        <v>1140840.51</v>
      </c>
      <c r="O524" s="25">
        <f t="shared" si="8"/>
        <v>7112568.11</v>
      </c>
    </row>
    <row r="525" spans="1:15" ht="12.75">
      <c r="A525" s="10" t="s">
        <v>184</v>
      </c>
      <c r="B525" s="4" t="s">
        <v>17</v>
      </c>
      <c r="C525" s="13">
        <v>26705.31</v>
      </c>
      <c r="D525" s="9">
        <v>7894.7</v>
      </c>
      <c r="E525" s="9">
        <v>47367.73</v>
      </c>
      <c r="F525" s="9"/>
      <c r="G525" s="9"/>
      <c r="H525" s="9">
        <v>7758.19</v>
      </c>
      <c r="I525" s="9">
        <v>800.38</v>
      </c>
      <c r="J525" s="9">
        <v>6.21</v>
      </c>
      <c r="K525" s="9"/>
      <c r="L525" s="9">
        <v>-90318.62</v>
      </c>
      <c r="M525" s="9">
        <v>-213.9</v>
      </c>
      <c r="N525" s="14"/>
      <c r="O525" s="25">
        <f t="shared" si="8"/>
        <v>2.3277380023500882E-11</v>
      </c>
    </row>
    <row r="526" spans="1:15" ht="12.75">
      <c r="A526" s="10" t="s">
        <v>184</v>
      </c>
      <c r="B526" s="4" t="s">
        <v>54</v>
      </c>
      <c r="C526" s="13">
        <v>984268.5</v>
      </c>
      <c r="D526" s="9">
        <v>63155.58</v>
      </c>
      <c r="E526" s="9">
        <v>26770.62</v>
      </c>
      <c r="F526" s="9">
        <v>38998.74</v>
      </c>
      <c r="G526" s="9">
        <v>10332.06</v>
      </c>
      <c r="H526" s="9"/>
      <c r="I526" s="9">
        <v>5740.2</v>
      </c>
      <c r="J526" s="9">
        <v>200238.48</v>
      </c>
      <c r="K526" s="9">
        <v>48158.94</v>
      </c>
      <c r="L526" s="9">
        <v>137990.46</v>
      </c>
      <c r="M526" s="9">
        <v>624706.2</v>
      </c>
      <c r="N526" s="14">
        <v>433657.32</v>
      </c>
      <c r="O526" s="25">
        <f t="shared" si="8"/>
        <v>2574017.0999999996</v>
      </c>
    </row>
    <row r="527" spans="1:15" ht="12.75">
      <c r="A527" s="10" t="s">
        <v>184</v>
      </c>
      <c r="B527" s="4" t="s">
        <v>54</v>
      </c>
      <c r="C527" s="13">
        <v>-482422.14</v>
      </c>
      <c r="D527" s="9">
        <v>-5740.2</v>
      </c>
      <c r="E527" s="9"/>
      <c r="F527" s="9">
        <v>34189.92</v>
      </c>
      <c r="G527" s="9"/>
      <c r="H527" s="9"/>
      <c r="I527" s="9"/>
      <c r="J527" s="9"/>
      <c r="K527" s="9"/>
      <c r="L527" s="9">
        <v>453972.42</v>
      </c>
      <c r="M527" s="9"/>
      <c r="N527" s="14"/>
      <c r="O527" s="25">
        <f t="shared" si="8"/>
        <v>0</v>
      </c>
    </row>
    <row r="528" spans="1:15" ht="12.75">
      <c r="A528" s="10" t="s">
        <v>184</v>
      </c>
      <c r="B528" s="4" t="s">
        <v>55</v>
      </c>
      <c r="C528" s="13"/>
      <c r="D528" s="9"/>
      <c r="E528" s="9"/>
      <c r="F528" s="9"/>
      <c r="G528" s="9">
        <v>5006</v>
      </c>
      <c r="H528" s="9">
        <v>2337.93</v>
      </c>
      <c r="I528" s="9">
        <v>5005</v>
      </c>
      <c r="J528" s="9"/>
      <c r="K528" s="9"/>
      <c r="L528" s="9">
        <v>4412.94</v>
      </c>
      <c r="M528" s="9"/>
      <c r="N528" s="14">
        <v>6928.11</v>
      </c>
      <c r="O528" s="25">
        <f t="shared" si="8"/>
        <v>23689.98</v>
      </c>
    </row>
    <row r="529" spans="1:15" ht="12.75">
      <c r="A529" s="10" t="s">
        <v>184</v>
      </c>
      <c r="B529" s="4" t="s">
        <v>56</v>
      </c>
      <c r="C529" s="13">
        <v>40803.02</v>
      </c>
      <c r="D529" s="9">
        <v>22514.58</v>
      </c>
      <c r="E529" s="9">
        <v>63039.38</v>
      </c>
      <c r="F529" s="9">
        <v>-104586.61</v>
      </c>
      <c r="G529" s="9">
        <v>21989.53</v>
      </c>
      <c r="H529" s="9"/>
      <c r="I529" s="9">
        <v>3607.84</v>
      </c>
      <c r="J529" s="9">
        <v>54623.19</v>
      </c>
      <c r="K529" s="9">
        <v>557.93</v>
      </c>
      <c r="L529" s="9">
        <v>-7994.49</v>
      </c>
      <c r="M529" s="9">
        <v>183222.87</v>
      </c>
      <c r="N529" s="14">
        <v>0</v>
      </c>
      <c r="O529" s="25">
        <f t="shared" si="8"/>
        <v>277777.24</v>
      </c>
    </row>
    <row r="530" spans="1:15" ht="12.75">
      <c r="A530" s="10" t="s">
        <v>184</v>
      </c>
      <c r="B530" s="4" t="s">
        <v>56</v>
      </c>
      <c r="C530" s="13">
        <v>-64335.32</v>
      </c>
      <c r="D530" s="9"/>
      <c r="E530" s="9"/>
      <c r="F530" s="9">
        <v>104586.61</v>
      </c>
      <c r="G530" s="9"/>
      <c r="H530" s="9"/>
      <c r="I530" s="9"/>
      <c r="J530" s="9"/>
      <c r="K530" s="9">
        <v>741.7</v>
      </c>
      <c r="L530" s="9">
        <v>8740.85</v>
      </c>
      <c r="M530" s="9">
        <v>-49733.84</v>
      </c>
      <c r="N530" s="14"/>
      <c r="O530" s="25">
        <f t="shared" si="8"/>
        <v>0</v>
      </c>
    </row>
    <row r="531" spans="1:15" ht="12.75">
      <c r="A531" s="10" t="s">
        <v>184</v>
      </c>
      <c r="B531" s="4" t="s">
        <v>18</v>
      </c>
      <c r="C531" s="13">
        <v>2938.44</v>
      </c>
      <c r="D531" s="9">
        <v>2464.83</v>
      </c>
      <c r="E531" s="9">
        <v>2462.87</v>
      </c>
      <c r="F531" s="9">
        <v>6483.7</v>
      </c>
      <c r="G531" s="9"/>
      <c r="H531" s="9"/>
      <c r="I531" s="9"/>
      <c r="J531" s="9"/>
      <c r="K531" s="9">
        <v>25343.92</v>
      </c>
      <c r="L531" s="9">
        <v>1844.82</v>
      </c>
      <c r="M531" s="9"/>
      <c r="N531" s="14">
        <v>1608.04</v>
      </c>
      <c r="O531" s="25">
        <f t="shared" si="8"/>
        <v>43146.619999999995</v>
      </c>
    </row>
    <row r="532" spans="1:15" ht="12.75">
      <c r="A532" s="10" t="s">
        <v>184</v>
      </c>
      <c r="B532" s="4" t="s">
        <v>18</v>
      </c>
      <c r="C532" s="13"/>
      <c r="D532" s="9">
        <v>3194.6</v>
      </c>
      <c r="E532" s="9"/>
      <c r="F532" s="9"/>
      <c r="G532" s="9"/>
      <c r="H532" s="9"/>
      <c r="I532" s="9"/>
      <c r="J532" s="9"/>
      <c r="K532" s="9"/>
      <c r="L532" s="9">
        <v>-3194.6</v>
      </c>
      <c r="M532" s="9"/>
      <c r="N532" s="14"/>
      <c r="O532" s="25">
        <f t="shared" si="8"/>
        <v>0</v>
      </c>
    </row>
    <row r="533" spans="1:15" ht="12.75">
      <c r="A533" s="10" t="s">
        <v>184</v>
      </c>
      <c r="B533" s="4" t="s">
        <v>58</v>
      </c>
      <c r="C533" s="13"/>
      <c r="D533" s="9">
        <v>1144.59</v>
      </c>
      <c r="E533" s="9"/>
      <c r="F533" s="9">
        <v>7922.41</v>
      </c>
      <c r="G533" s="9">
        <v>2794.36</v>
      </c>
      <c r="H533" s="9"/>
      <c r="I533" s="9"/>
      <c r="J533" s="9"/>
      <c r="K533" s="9"/>
      <c r="L533" s="9"/>
      <c r="M533" s="9"/>
      <c r="N533" s="14"/>
      <c r="O533" s="25">
        <f t="shared" si="8"/>
        <v>11861.36</v>
      </c>
    </row>
    <row r="534" spans="1:15" ht="12.75">
      <c r="A534" s="10" t="s">
        <v>184</v>
      </c>
      <c r="B534" s="4" t="s">
        <v>58</v>
      </c>
      <c r="C534" s="13">
        <v>1144.59</v>
      </c>
      <c r="D534" s="9">
        <v>-1144.59</v>
      </c>
      <c r="E534" s="9"/>
      <c r="F534" s="9"/>
      <c r="G534" s="9"/>
      <c r="H534" s="9"/>
      <c r="I534" s="9"/>
      <c r="J534" s="9"/>
      <c r="K534" s="9"/>
      <c r="L534" s="9"/>
      <c r="M534" s="9"/>
      <c r="N534" s="14"/>
      <c r="O534" s="25">
        <f t="shared" si="8"/>
        <v>0</v>
      </c>
    </row>
    <row r="535" spans="1:15" ht="12.75">
      <c r="A535" s="10" t="s">
        <v>184</v>
      </c>
      <c r="B535" s="4" t="s">
        <v>19</v>
      </c>
      <c r="C535" s="13">
        <v>447363.49</v>
      </c>
      <c r="D535" s="9">
        <v>462494.76</v>
      </c>
      <c r="E535" s="9">
        <v>456806.96</v>
      </c>
      <c r="F535" s="9">
        <v>477637.35</v>
      </c>
      <c r="G535" s="9">
        <v>475061.1</v>
      </c>
      <c r="H535" s="9">
        <v>480762.29</v>
      </c>
      <c r="I535" s="9">
        <v>476751.99</v>
      </c>
      <c r="J535" s="9">
        <v>478207.3</v>
      </c>
      <c r="K535" s="9">
        <v>482024.42</v>
      </c>
      <c r="L535" s="9">
        <v>703424.63</v>
      </c>
      <c r="M535" s="9">
        <v>519333.14</v>
      </c>
      <c r="N535" s="14">
        <v>882794.86</v>
      </c>
      <c r="O535" s="25">
        <f t="shared" si="8"/>
        <v>6342662.29</v>
      </c>
    </row>
    <row r="536" spans="1:15" ht="12.75">
      <c r="A536" s="10" t="s">
        <v>184</v>
      </c>
      <c r="B536" s="4" t="s">
        <v>19</v>
      </c>
      <c r="C536" s="13">
        <v>48601.29</v>
      </c>
      <c r="D536" s="9">
        <v>540.66</v>
      </c>
      <c r="E536" s="9">
        <v>9910.67</v>
      </c>
      <c r="F536" s="9">
        <v>11705.34</v>
      </c>
      <c r="G536" s="9"/>
      <c r="H536" s="9"/>
      <c r="I536" s="9"/>
      <c r="J536" s="9"/>
      <c r="K536" s="9"/>
      <c r="L536" s="9">
        <v>-70757.96</v>
      </c>
      <c r="M536" s="9"/>
      <c r="N536" s="14"/>
      <c r="O536" s="25">
        <f t="shared" si="8"/>
        <v>0</v>
      </c>
    </row>
    <row r="537" spans="1:15" ht="12.75">
      <c r="A537" s="10" t="s">
        <v>184</v>
      </c>
      <c r="B537" s="4" t="s">
        <v>20</v>
      </c>
      <c r="C537" s="13">
        <v>936503.94</v>
      </c>
      <c r="D537" s="9">
        <v>987849.78</v>
      </c>
      <c r="E537" s="9">
        <v>929755.98</v>
      </c>
      <c r="F537" s="9">
        <v>1025150.05</v>
      </c>
      <c r="G537" s="9">
        <v>1066866.66</v>
      </c>
      <c r="H537" s="9">
        <v>1052645.06</v>
      </c>
      <c r="I537" s="9">
        <v>1035244.08</v>
      </c>
      <c r="J537" s="9">
        <v>1045012.92</v>
      </c>
      <c r="K537" s="9">
        <v>1049053.06</v>
      </c>
      <c r="L537" s="9">
        <v>1487753.52</v>
      </c>
      <c r="M537" s="9">
        <v>1111339.38</v>
      </c>
      <c r="N537" s="14">
        <v>2094456.41</v>
      </c>
      <c r="O537" s="25">
        <f t="shared" si="8"/>
        <v>13821630.84</v>
      </c>
    </row>
    <row r="538" spans="1:15" ht="12.75">
      <c r="A538" s="10" t="s">
        <v>184</v>
      </c>
      <c r="B538" s="4" t="s">
        <v>20</v>
      </c>
      <c r="C538" s="13">
        <v>130507.28</v>
      </c>
      <c r="D538" s="9">
        <v>-767.66</v>
      </c>
      <c r="E538" s="9">
        <v>49294.3</v>
      </c>
      <c r="F538" s="9">
        <v>42453.4</v>
      </c>
      <c r="G538" s="9">
        <v>0</v>
      </c>
      <c r="H538" s="9"/>
      <c r="I538" s="9"/>
      <c r="J538" s="9"/>
      <c r="K538" s="9"/>
      <c r="L538" s="9">
        <v>-221878.64</v>
      </c>
      <c r="M538" s="9">
        <v>391.32</v>
      </c>
      <c r="N538" s="14"/>
      <c r="O538" s="25">
        <f t="shared" si="8"/>
        <v>-3.609557097661309E-11</v>
      </c>
    </row>
    <row r="539" spans="1:15" ht="12.75">
      <c r="A539" s="10" t="s">
        <v>184</v>
      </c>
      <c r="B539" s="4" t="s">
        <v>59</v>
      </c>
      <c r="C539" s="13"/>
      <c r="D539" s="9"/>
      <c r="E539" s="9"/>
      <c r="F539" s="9">
        <v>64.94</v>
      </c>
      <c r="G539" s="9">
        <v>522.9</v>
      </c>
      <c r="H539" s="9">
        <v>357.87</v>
      </c>
      <c r="I539" s="9">
        <v>458.16</v>
      </c>
      <c r="J539" s="9">
        <v>334.98</v>
      </c>
      <c r="K539" s="9">
        <v>187.25</v>
      </c>
      <c r="L539" s="9">
        <v>308.09</v>
      </c>
      <c r="M539" s="9">
        <v>654.54</v>
      </c>
      <c r="N539" s="14">
        <v>658.82</v>
      </c>
      <c r="O539" s="25">
        <f t="shared" si="8"/>
        <v>3547.55</v>
      </c>
    </row>
    <row r="540" spans="1:15" ht="12.75">
      <c r="A540" s="10" t="s">
        <v>184</v>
      </c>
      <c r="B540" s="4" t="s">
        <v>59</v>
      </c>
      <c r="C540" s="13">
        <v>-289.92</v>
      </c>
      <c r="D540" s="9"/>
      <c r="E540" s="9"/>
      <c r="F540" s="9">
        <v>60.66</v>
      </c>
      <c r="G540" s="9"/>
      <c r="H540" s="9">
        <v>331.06</v>
      </c>
      <c r="I540" s="9"/>
      <c r="J540" s="9"/>
      <c r="K540" s="9"/>
      <c r="L540" s="9">
        <v>-101.8</v>
      </c>
      <c r="M540" s="9"/>
      <c r="N540" s="14"/>
      <c r="O540" s="25">
        <f t="shared" si="8"/>
        <v>0</v>
      </c>
    </row>
    <row r="541" spans="1:15" ht="12.75">
      <c r="A541" s="10" t="s">
        <v>184</v>
      </c>
      <c r="B541" s="4" t="s">
        <v>21</v>
      </c>
      <c r="C541" s="13">
        <v>423.5</v>
      </c>
      <c r="D541" s="9">
        <v>436.5</v>
      </c>
      <c r="E541" s="9">
        <v>426.5</v>
      </c>
      <c r="F541" s="9">
        <v>427.5</v>
      </c>
      <c r="G541" s="9">
        <v>467.5</v>
      </c>
      <c r="H541" s="9">
        <v>454.5</v>
      </c>
      <c r="I541" s="9">
        <v>496.5</v>
      </c>
      <c r="J541" s="9">
        <v>467</v>
      </c>
      <c r="K541" s="9">
        <v>501.5</v>
      </c>
      <c r="L541" s="9">
        <v>-214.5</v>
      </c>
      <c r="M541" s="9">
        <v>302</v>
      </c>
      <c r="N541" s="14">
        <v>697</v>
      </c>
      <c r="O541" s="25">
        <f t="shared" si="8"/>
        <v>4885.5</v>
      </c>
    </row>
    <row r="542" spans="1:15" ht="12.75">
      <c r="A542" s="10" t="s">
        <v>184</v>
      </c>
      <c r="B542" s="4" t="s">
        <v>21</v>
      </c>
      <c r="C542" s="13">
        <v>-3358.18</v>
      </c>
      <c r="D542" s="9"/>
      <c r="E542" s="9">
        <v>12.5</v>
      </c>
      <c r="F542" s="9">
        <v>11.5</v>
      </c>
      <c r="G542" s="9">
        <v>2.5</v>
      </c>
      <c r="H542" s="9">
        <v>24</v>
      </c>
      <c r="I542" s="9">
        <v>3</v>
      </c>
      <c r="J542" s="9">
        <v>2</v>
      </c>
      <c r="K542" s="9"/>
      <c r="L542" s="9">
        <v>3100.18</v>
      </c>
      <c r="M542" s="9">
        <v>202.5</v>
      </c>
      <c r="N542" s="14"/>
      <c r="O542" s="25">
        <f t="shared" si="8"/>
        <v>0</v>
      </c>
    </row>
    <row r="543" spans="1:15" ht="12.75">
      <c r="A543" s="10" t="s">
        <v>184</v>
      </c>
      <c r="B543" s="4" t="s">
        <v>48</v>
      </c>
      <c r="C543" s="13">
        <v>31673.05</v>
      </c>
      <c r="D543" s="9">
        <v>124756.76</v>
      </c>
      <c r="E543" s="9">
        <v>69023.09</v>
      </c>
      <c r="F543" s="9">
        <v>107275.53</v>
      </c>
      <c r="G543" s="9">
        <v>113955.37</v>
      </c>
      <c r="H543" s="9">
        <v>62223.25</v>
      </c>
      <c r="I543" s="9">
        <v>89911.35</v>
      </c>
      <c r="J543" s="9">
        <v>75922.95</v>
      </c>
      <c r="K543" s="9">
        <v>29080.32</v>
      </c>
      <c r="L543" s="9">
        <v>106354.38</v>
      </c>
      <c r="M543" s="9">
        <v>61040.04</v>
      </c>
      <c r="N543" s="14">
        <v>71387.94</v>
      </c>
      <c r="O543" s="25">
        <f t="shared" si="8"/>
        <v>942604.03</v>
      </c>
    </row>
    <row r="544" spans="1:15" ht="12.75">
      <c r="A544" s="10" t="s">
        <v>184</v>
      </c>
      <c r="B544" s="4" t="s">
        <v>48</v>
      </c>
      <c r="C544" s="13">
        <v>85835.89</v>
      </c>
      <c r="D544" s="9">
        <v>5786.34</v>
      </c>
      <c r="E544" s="9">
        <v>353.91</v>
      </c>
      <c r="F544" s="9">
        <v>-18177.82</v>
      </c>
      <c r="G544" s="9">
        <v>1.36</v>
      </c>
      <c r="H544" s="9"/>
      <c r="I544" s="9">
        <v>2797.05</v>
      </c>
      <c r="J544" s="9">
        <v>8113.37</v>
      </c>
      <c r="K544" s="9">
        <v>784.95</v>
      </c>
      <c r="L544" s="9">
        <v>-67036.43</v>
      </c>
      <c r="M544" s="9">
        <v>-18458.62</v>
      </c>
      <c r="N544" s="14"/>
      <c r="O544" s="25">
        <f t="shared" si="8"/>
        <v>0</v>
      </c>
    </row>
    <row r="545" spans="1:15" ht="12.75">
      <c r="A545" s="10" t="s">
        <v>184</v>
      </c>
      <c r="B545" s="4" t="s">
        <v>60</v>
      </c>
      <c r="C545" s="13">
        <v>8339.39</v>
      </c>
      <c r="D545" s="9"/>
      <c r="E545" s="9">
        <v>10068.53</v>
      </c>
      <c r="F545" s="9">
        <v>10392.63</v>
      </c>
      <c r="G545" s="9">
        <v>35343.07</v>
      </c>
      <c r="H545" s="9"/>
      <c r="I545" s="9"/>
      <c r="J545" s="9">
        <v>56559.85</v>
      </c>
      <c r="K545" s="9"/>
      <c r="L545" s="9">
        <v>2942.44</v>
      </c>
      <c r="M545" s="9">
        <v>20799.06</v>
      </c>
      <c r="N545" s="14">
        <v>14406.02</v>
      </c>
      <c r="O545" s="25">
        <f t="shared" si="8"/>
        <v>158850.99</v>
      </c>
    </row>
    <row r="546" spans="1:15" ht="12.75">
      <c r="A546" s="10" t="s">
        <v>184</v>
      </c>
      <c r="B546" s="4" t="s">
        <v>60</v>
      </c>
      <c r="C546" s="13"/>
      <c r="D546" s="9"/>
      <c r="E546" s="9"/>
      <c r="F546" s="9">
        <v>-8612.28</v>
      </c>
      <c r="G546" s="9"/>
      <c r="H546" s="9"/>
      <c r="I546" s="9">
        <v>8612.28</v>
      </c>
      <c r="J546" s="9"/>
      <c r="K546" s="9"/>
      <c r="L546" s="9"/>
      <c r="M546" s="9"/>
      <c r="N546" s="14"/>
      <c r="O546" s="25">
        <f t="shared" si="8"/>
        <v>0</v>
      </c>
    </row>
    <row r="547" spans="1:15" ht="12.75">
      <c r="A547" s="10" t="s">
        <v>184</v>
      </c>
      <c r="B547" s="4" t="s">
        <v>22</v>
      </c>
      <c r="C547" s="13">
        <v>1463.53</v>
      </c>
      <c r="D547" s="9">
        <v>11643.98</v>
      </c>
      <c r="E547" s="9">
        <v>11567.84</v>
      </c>
      <c r="F547" s="9">
        <v>85167.6</v>
      </c>
      <c r="G547" s="9">
        <v>5367.06</v>
      </c>
      <c r="H547" s="9">
        <v>55000.24</v>
      </c>
      <c r="I547" s="9">
        <v>179330.97</v>
      </c>
      <c r="J547" s="9">
        <v>10392.66</v>
      </c>
      <c r="K547" s="9">
        <v>25039.98</v>
      </c>
      <c r="L547" s="9">
        <v>58721.43</v>
      </c>
      <c r="M547" s="9">
        <v>111273.99</v>
      </c>
      <c r="N547" s="14">
        <v>58466.46</v>
      </c>
      <c r="O547" s="25">
        <f t="shared" si="8"/>
        <v>613435.7399999999</v>
      </c>
    </row>
    <row r="548" spans="1:15" ht="12.75">
      <c r="A548" s="10" t="s">
        <v>184</v>
      </c>
      <c r="B548" s="4" t="s">
        <v>22</v>
      </c>
      <c r="C548" s="13">
        <v>17308.68</v>
      </c>
      <c r="D548" s="9">
        <v>7103.96</v>
      </c>
      <c r="E548" s="9">
        <v>18189.21</v>
      </c>
      <c r="F548" s="9">
        <v>-33274.29</v>
      </c>
      <c r="G548" s="9">
        <v>2195.58</v>
      </c>
      <c r="H548" s="9">
        <v>1610.31</v>
      </c>
      <c r="I548" s="9"/>
      <c r="J548" s="9">
        <v>4362.5</v>
      </c>
      <c r="K548" s="9">
        <v>2564.62</v>
      </c>
      <c r="L548" s="9">
        <v>-15769.63</v>
      </c>
      <c r="M548" s="9">
        <v>-4188.65</v>
      </c>
      <c r="N548" s="14">
        <v>-102.29</v>
      </c>
      <c r="O548" s="25">
        <f t="shared" si="8"/>
        <v>-2.7711166694643907E-12</v>
      </c>
    </row>
    <row r="549" spans="1:15" ht="12.75">
      <c r="A549" s="10" t="s">
        <v>184</v>
      </c>
      <c r="B549" s="4" t="s">
        <v>61</v>
      </c>
      <c r="C549" s="13"/>
      <c r="D549" s="9">
        <v>7101.38</v>
      </c>
      <c r="E549" s="9"/>
      <c r="F549" s="9"/>
      <c r="G549" s="9"/>
      <c r="H549" s="9"/>
      <c r="I549" s="9">
        <v>25641.67</v>
      </c>
      <c r="J549" s="9">
        <v>1062.5</v>
      </c>
      <c r="K549" s="9">
        <v>5100</v>
      </c>
      <c r="L549" s="9">
        <v>5100</v>
      </c>
      <c r="M549" s="9"/>
      <c r="N549" s="14">
        <v>17349.53</v>
      </c>
      <c r="O549" s="25">
        <f t="shared" si="8"/>
        <v>61355.08</v>
      </c>
    </row>
    <row r="550" spans="1:15" ht="12.75">
      <c r="A550" s="10" t="s">
        <v>184</v>
      </c>
      <c r="B550" s="4" t="s">
        <v>49</v>
      </c>
      <c r="C550" s="13">
        <v>21735.54</v>
      </c>
      <c r="D550" s="9">
        <v>123552.37</v>
      </c>
      <c r="E550" s="9">
        <v>121140.71</v>
      </c>
      <c r="F550" s="9">
        <v>214241</v>
      </c>
      <c r="G550" s="9">
        <v>59276.28</v>
      </c>
      <c r="H550" s="9">
        <v>329049.83</v>
      </c>
      <c r="I550" s="9">
        <v>191622.4</v>
      </c>
      <c r="J550" s="9">
        <v>142375.89</v>
      </c>
      <c r="K550" s="9">
        <v>89385.52</v>
      </c>
      <c r="L550" s="9">
        <v>62146.38</v>
      </c>
      <c r="M550" s="9">
        <v>182189.62</v>
      </c>
      <c r="N550" s="14">
        <v>234230.19</v>
      </c>
      <c r="O550" s="25">
        <f t="shared" si="8"/>
        <v>1770945.73</v>
      </c>
    </row>
    <row r="551" spans="1:15" ht="12.75">
      <c r="A551" s="10" t="s">
        <v>184</v>
      </c>
      <c r="B551" s="4" t="s">
        <v>49</v>
      </c>
      <c r="C551" s="13">
        <v>15410.11</v>
      </c>
      <c r="D551" s="9">
        <v>-3103</v>
      </c>
      <c r="E551" s="9">
        <v>5409</v>
      </c>
      <c r="F551" s="9">
        <v>-6240.73</v>
      </c>
      <c r="G551" s="9"/>
      <c r="H551" s="9"/>
      <c r="I551" s="9">
        <v>40014.18</v>
      </c>
      <c r="J551" s="9">
        <v>4429.31</v>
      </c>
      <c r="K551" s="9">
        <v>10849.79</v>
      </c>
      <c r="L551" s="9">
        <v>-5868.3</v>
      </c>
      <c r="M551" s="9">
        <v>-49207.86</v>
      </c>
      <c r="N551" s="14"/>
      <c r="O551" s="25">
        <f t="shared" si="8"/>
        <v>11692.5</v>
      </c>
    </row>
    <row r="552" spans="1:15" ht="12.75">
      <c r="A552" s="10" t="s">
        <v>184</v>
      </c>
      <c r="B552" s="4" t="s">
        <v>110</v>
      </c>
      <c r="C552" s="13"/>
      <c r="D552" s="9">
        <v>54700</v>
      </c>
      <c r="E552" s="9">
        <v>14654</v>
      </c>
      <c r="F552" s="9">
        <v>63862</v>
      </c>
      <c r="G552" s="9"/>
      <c r="H552" s="9">
        <v>3631</v>
      </c>
      <c r="I552" s="9">
        <v>95272</v>
      </c>
      <c r="J552" s="9"/>
      <c r="K552" s="9">
        <v>6918</v>
      </c>
      <c r="L552" s="9"/>
      <c r="M552" s="9">
        <v>66035</v>
      </c>
      <c r="N552" s="14">
        <v>87893</v>
      </c>
      <c r="O552" s="25">
        <f t="shared" si="8"/>
        <v>392965</v>
      </c>
    </row>
    <row r="553" spans="1:15" ht="12.75">
      <c r="A553" s="10" t="s">
        <v>184</v>
      </c>
      <c r="B553" s="4" t="s">
        <v>63</v>
      </c>
      <c r="C553" s="13">
        <v>47.88</v>
      </c>
      <c r="D553" s="9">
        <v>866.82</v>
      </c>
      <c r="E553" s="9">
        <v>408.69</v>
      </c>
      <c r="F553" s="9">
        <v>160.74</v>
      </c>
      <c r="G553" s="9">
        <v>514.71</v>
      </c>
      <c r="H553" s="9">
        <v>1118.91</v>
      </c>
      <c r="I553" s="9">
        <v>565.44</v>
      </c>
      <c r="J553" s="9">
        <v>6972.1</v>
      </c>
      <c r="K553" s="9">
        <v>-1065.9</v>
      </c>
      <c r="L553" s="9">
        <v>770.33</v>
      </c>
      <c r="M553" s="9">
        <v>-358.53</v>
      </c>
      <c r="N553" s="14"/>
      <c r="O553" s="25">
        <f t="shared" si="8"/>
        <v>10001.19</v>
      </c>
    </row>
    <row r="554" spans="1:15" ht="12.75">
      <c r="A554" s="10" t="s">
        <v>184</v>
      </c>
      <c r="B554" s="4" t="s">
        <v>63</v>
      </c>
      <c r="C554" s="13">
        <v>643.22</v>
      </c>
      <c r="D554" s="9">
        <v>408.69</v>
      </c>
      <c r="E554" s="9"/>
      <c r="F554" s="9"/>
      <c r="G554" s="9"/>
      <c r="H554" s="9"/>
      <c r="I554" s="9"/>
      <c r="J554" s="9"/>
      <c r="K554" s="9"/>
      <c r="L554" s="9">
        <v>-1051.91</v>
      </c>
      <c r="M554" s="9"/>
      <c r="N554" s="14"/>
      <c r="O554" s="25">
        <f t="shared" si="8"/>
        <v>0</v>
      </c>
    </row>
    <row r="555" spans="1:15" ht="12.75">
      <c r="A555" s="10" t="s">
        <v>184</v>
      </c>
      <c r="B555" s="4" t="s">
        <v>50</v>
      </c>
      <c r="C555" s="13">
        <v>1959.01</v>
      </c>
      <c r="D555" s="9">
        <v>24635.88</v>
      </c>
      <c r="E555" s="9">
        <v>3851.63</v>
      </c>
      <c r="F555" s="9">
        <v>5786.96</v>
      </c>
      <c r="G555" s="9">
        <v>2476.72</v>
      </c>
      <c r="H555" s="9">
        <v>5537.67</v>
      </c>
      <c r="I555" s="9">
        <v>17043.27</v>
      </c>
      <c r="J555" s="9">
        <v>3389.04</v>
      </c>
      <c r="K555" s="9">
        <v>4390.31</v>
      </c>
      <c r="L555" s="9">
        <v>6756.18</v>
      </c>
      <c r="M555" s="9">
        <v>5937.61</v>
      </c>
      <c r="N555" s="14">
        <v>7170.38</v>
      </c>
      <c r="O555" s="25">
        <f t="shared" si="8"/>
        <v>88934.66000000002</v>
      </c>
    </row>
    <row r="556" spans="1:15" ht="12.75">
      <c r="A556" s="10" t="s">
        <v>184</v>
      </c>
      <c r="B556" s="4" t="s">
        <v>50</v>
      </c>
      <c r="C556" s="13">
        <v>3786.76</v>
      </c>
      <c r="D556" s="9">
        <v>-3284.96</v>
      </c>
      <c r="E556" s="9">
        <v>85</v>
      </c>
      <c r="F556" s="9">
        <v>-184</v>
      </c>
      <c r="G556" s="9"/>
      <c r="H556" s="9"/>
      <c r="I556" s="9"/>
      <c r="J556" s="9">
        <v>163.7</v>
      </c>
      <c r="K556" s="9">
        <v>42</v>
      </c>
      <c r="L556" s="9">
        <v>-608.5</v>
      </c>
      <c r="M556" s="9">
        <v>205.7</v>
      </c>
      <c r="N556" s="14"/>
      <c r="O556" s="25">
        <f t="shared" si="8"/>
        <v>205.70000000000022</v>
      </c>
    </row>
    <row r="557" spans="1:15" ht="12.75">
      <c r="A557" s="10" t="s">
        <v>184</v>
      </c>
      <c r="B557" s="4" t="s">
        <v>67</v>
      </c>
      <c r="C557" s="13"/>
      <c r="D557" s="9">
        <v>600</v>
      </c>
      <c r="E557" s="9"/>
      <c r="F557" s="9"/>
      <c r="G557" s="9"/>
      <c r="H557" s="9"/>
      <c r="I557" s="9"/>
      <c r="J557" s="9">
        <v>10715.62</v>
      </c>
      <c r="K557" s="9">
        <v>1950</v>
      </c>
      <c r="L557" s="9">
        <v>2600</v>
      </c>
      <c r="M557" s="9">
        <v>7150</v>
      </c>
      <c r="N557" s="14"/>
      <c r="O557" s="25">
        <f t="shared" si="8"/>
        <v>23015.620000000003</v>
      </c>
    </row>
    <row r="558" spans="1:15" ht="12.75">
      <c r="A558" s="10" t="s">
        <v>184</v>
      </c>
      <c r="B558" s="4" t="s">
        <v>68</v>
      </c>
      <c r="C558" s="13">
        <v>31835.45</v>
      </c>
      <c r="D558" s="9">
        <v>159751.05</v>
      </c>
      <c r="E558" s="9">
        <v>84145.42</v>
      </c>
      <c r="F558" s="9">
        <v>91423.5</v>
      </c>
      <c r="G558" s="9">
        <v>97474.61</v>
      </c>
      <c r="H558" s="9">
        <v>101841.02</v>
      </c>
      <c r="I558" s="9">
        <v>91653.26</v>
      </c>
      <c r="J558" s="9">
        <v>66178.32</v>
      </c>
      <c r="K558" s="9">
        <v>84398.65</v>
      </c>
      <c r="L558" s="9">
        <v>90611.68</v>
      </c>
      <c r="M558" s="9">
        <v>79657.63</v>
      </c>
      <c r="N558" s="14">
        <v>158021.51</v>
      </c>
      <c r="O558" s="25">
        <f t="shared" si="8"/>
        <v>1136992.1</v>
      </c>
    </row>
    <row r="559" spans="1:15" ht="12.75">
      <c r="A559" s="10" t="s">
        <v>184</v>
      </c>
      <c r="B559" s="4" t="s">
        <v>68</v>
      </c>
      <c r="C559" s="13">
        <v>20865.12</v>
      </c>
      <c r="D559" s="9">
        <v>2980.53</v>
      </c>
      <c r="E559" s="9">
        <v>114</v>
      </c>
      <c r="F559" s="9">
        <v>-5398.35</v>
      </c>
      <c r="G559" s="9"/>
      <c r="H559" s="9"/>
      <c r="I559" s="9"/>
      <c r="J559" s="9">
        <v>5000</v>
      </c>
      <c r="K559" s="9">
        <v>1728.24</v>
      </c>
      <c r="L559" s="9">
        <v>-13194.53</v>
      </c>
      <c r="M559" s="9">
        <v>-12095.01</v>
      </c>
      <c r="N559" s="14"/>
      <c r="O559" s="25">
        <f t="shared" si="8"/>
        <v>0</v>
      </c>
    </row>
    <row r="560" spans="1:15" ht="12.75">
      <c r="A560" s="10" t="s">
        <v>184</v>
      </c>
      <c r="B560" s="4" t="s">
        <v>112</v>
      </c>
      <c r="C560" s="13"/>
      <c r="D560" s="9"/>
      <c r="E560" s="9"/>
      <c r="F560" s="9">
        <v>208</v>
      </c>
      <c r="G560" s="9"/>
      <c r="H560" s="9"/>
      <c r="I560" s="9"/>
      <c r="J560" s="9"/>
      <c r="K560" s="9"/>
      <c r="L560" s="9">
        <v>249.6</v>
      </c>
      <c r="M560" s="9"/>
      <c r="N560" s="14"/>
      <c r="O560" s="25">
        <f t="shared" si="8"/>
        <v>457.6</v>
      </c>
    </row>
    <row r="561" spans="1:15" ht="12.75">
      <c r="A561" s="10" t="s">
        <v>184</v>
      </c>
      <c r="B561" s="4" t="s">
        <v>23</v>
      </c>
      <c r="C561" s="13">
        <v>6893.78</v>
      </c>
      <c r="D561" s="9">
        <v>9630.99</v>
      </c>
      <c r="E561" s="9">
        <v>150298.44</v>
      </c>
      <c r="F561" s="9">
        <v>217044.46</v>
      </c>
      <c r="G561" s="9">
        <v>410577.87</v>
      </c>
      <c r="H561" s="9">
        <v>100220.45</v>
      </c>
      <c r="I561" s="9">
        <v>725365.79</v>
      </c>
      <c r="J561" s="9">
        <v>296735.52</v>
      </c>
      <c r="K561" s="9">
        <v>207517.61</v>
      </c>
      <c r="L561" s="9">
        <v>858830.04</v>
      </c>
      <c r="M561" s="9">
        <v>535106.55</v>
      </c>
      <c r="N561" s="14">
        <v>380727.98</v>
      </c>
      <c r="O561" s="25">
        <f t="shared" si="8"/>
        <v>3898949.48</v>
      </c>
    </row>
    <row r="562" spans="1:15" ht="12.75">
      <c r="A562" s="10" t="s">
        <v>184</v>
      </c>
      <c r="B562" s="4" t="s">
        <v>23</v>
      </c>
      <c r="C562" s="13">
        <v>334402.5</v>
      </c>
      <c r="D562" s="9">
        <v>-13333.48</v>
      </c>
      <c r="E562" s="9">
        <v>509230.24</v>
      </c>
      <c r="F562" s="9">
        <v>152440.72</v>
      </c>
      <c r="G562" s="9"/>
      <c r="H562" s="9">
        <v>300607.62</v>
      </c>
      <c r="I562" s="9">
        <v>-490355.99</v>
      </c>
      <c r="J562" s="9">
        <v>29.64</v>
      </c>
      <c r="K562" s="9"/>
      <c r="L562" s="9">
        <v>-528859.01</v>
      </c>
      <c r="M562" s="9">
        <v>-264162.9</v>
      </c>
      <c r="N562" s="14">
        <v>0.66</v>
      </c>
      <c r="O562" s="25">
        <f t="shared" si="8"/>
        <v>8.381906280163776E-11</v>
      </c>
    </row>
    <row r="563" spans="1:15" ht="12.75">
      <c r="A563" s="10" t="s">
        <v>184</v>
      </c>
      <c r="B563" s="4" t="s">
        <v>69</v>
      </c>
      <c r="C563" s="13"/>
      <c r="D563" s="9">
        <v>278</v>
      </c>
      <c r="E563" s="9">
        <v>234</v>
      </c>
      <c r="F563" s="9">
        <v>632</v>
      </c>
      <c r="G563" s="9">
        <v>262</v>
      </c>
      <c r="H563" s="9">
        <v>200</v>
      </c>
      <c r="I563" s="9">
        <v>598</v>
      </c>
      <c r="J563" s="9"/>
      <c r="K563" s="9">
        <v>911</v>
      </c>
      <c r="L563" s="9">
        <v>86</v>
      </c>
      <c r="M563" s="9">
        <v>137</v>
      </c>
      <c r="N563" s="14">
        <v>200</v>
      </c>
      <c r="O563" s="25">
        <f t="shared" si="8"/>
        <v>3538</v>
      </c>
    </row>
    <row r="564" spans="1:15" ht="12.75">
      <c r="A564" s="10" t="s">
        <v>184</v>
      </c>
      <c r="B564" s="4" t="s">
        <v>69</v>
      </c>
      <c r="C564" s="13">
        <v>332</v>
      </c>
      <c r="D564" s="9"/>
      <c r="E564" s="9"/>
      <c r="F564" s="9">
        <v>-332</v>
      </c>
      <c r="G564" s="9"/>
      <c r="H564" s="9"/>
      <c r="I564" s="9"/>
      <c r="J564" s="9"/>
      <c r="K564" s="9"/>
      <c r="L564" s="9"/>
      <c r="M564" s="9"/>
      <c r="N564" s="14"/>
      <c r="O564" s="25">
        <f t="shared" si="8"/>
        <v>0</v>
      </c>
    </row>
    <row r="565" spans="1:15" ht="12.75">
      <c r="A565" s="10" t="s">
        <v>184</v>
      </c>
      <c r="B565" s="4" t="s">
        <v>70</v>
      </c>
      <c r="C565" s="13">
        <v>8648.71</v>
      </c>
      <c r="D565" s="9">
        <v>12193.56</v>
      </c>
      <c r="E565" s="9">
        <v>23694.02</v>
      </c>
      <c r="F565" s="9">
        <v>27575.45</v>
      </c>
      <c r="G565" s="9">
        <v>27620.06</v>
      </c>
      <c r="H565" s="9">
        <v>20914.55</v>
      </c>
      <c r="I565" s="9">
        <v>73040.37</v>
      </c>
      <c r="J565" s="9">
        <v>35597.26</v>
      </c>
      <c r="K565" s="9">
        <v>24431.44</v>
      </c>
      <c r="L565" s="9">
        <v>37485.5</v>
      </c>
      <c r="M565" s="9">
        <v>48434.54</v>
      </c>
      <c r="N565" s="14">
        <v>94030.15</v>
      </c>
      <c r="O565" s="25">
        <f t="shared" si="8"/>
        <v>433665.61</v>
      </c>
    </row>
    <row r="566" spans="1:15" ht="12.75">
      <c r="A566" s="10" t="s">
        <v>184</v>
      </c>
      <c r="B566" s="4" t="s">
        <v>70</v>
      </c>
      <c r="C566" s="13">
        <v>3619.29</v>
      </c>
      <c r="D566" s="9">
        <v>3231.3</v>
      </c>
      <c r="E566" s="9">
        <v>2494.29</v>
      </c>
      <c r="F566" s="9">
        <v>6999.08</v>
      </c>
      <c r="G566" s="9">
        <v>159.91</v>
      </c>
      <c r="H566" s="9">
        <v>2806.42</v>
      </c>
      <c r="I566" s="9">
        <v>-141.51</v>
      </c>
      <c r="J566" s="9">
        <v>3080.71</v>
      </c>
      <c r="K566" s="9">
        <v>1986.99</v>
      </c>
      <c r="L566" s="9">
        <v>-16725.34</v>
      </c>
      <c r="M566" s="9">
        <v>-7275.26</v>
      </c>
      <c r="N566" s="14">
        <v>-235.88</v>
      </c>
      <c r="O566" s="25">
        <f t="shared" si="8"/>
        <v>2.8421709430404007E-12</v>
      </c>
    </row>
    <row r="567" spans="1:15" ht="12.75">
      <c r="A567" s="10" t="s">
        <v>184</v>
      </c>
      <c r="B567" s="4" t="s">
        <v>71</v>
      </c>
      <c r="C567" s="13">
        <v>9339.86</v>
      </c>
      <c r="D567" s="9">
        <v>11595.69</v>
      </c>
      <c r="E567" s="9">
        <v>17430.02</v>
      </c>
      <c r="F567" s="9">
        <v>43127.76</v>
      </c>
      <c r="G567" s="9">
        <v>33587.56</v>
      </c>
      <c r="H567" s="9">
        <v>15184.54</v>
      </c>
      <c r="I567" s="9">
        <v>20190.41</v>
      </c>
      <c r="J567" s="9">
        <v>24704.03</v>
      </c>
      <c r="K567" s="9">
        <v>20729.09</v>
      </c>
      <c r="L567" s="9">
        <v>53512.04</v>
      </c>
      <c r="M567" s="9">
        <v>123033.57</v>
      </c>
      <c r="N567" s="14">
        <v>53831.87</v>
      </c>
      <c r="O567" s="25">
        <f t="shared" si="8"/>
        <v>426266.44000000006</v>
      </c>
    </row>
    <row r="568" spans="1:15" ht="12.75">
      <c r="A568" s="10" t="s">
        <v>184</v>
      </c>
      <c r="B568" s="4" t="s">
        <v>71</v>
      </c>
      <c r="C568" s="13">
        <v>18233.11</v>
      </c>
      <c r="D568" s="9">
        <v>18943.39</v>
      </c>
      <c r="E568" s="9">
        <v>18367.65</v>
      </c>
      <c r="F568" s="9">
        <v>-9784.46</v>
      </c>
      <c r="G568" s="9"/>
      <c r="H568" s="9">
        <v>18275</v>
      </c>
      <c r="I568" s="9">
        <v>18275</v>
      </c>
      <c r="J568" s="9">
        <v>18275</v>
      </c>
      <c r="K568" s="9">
        <v>18275</v>
      </c>
      <c r="L568" s="9">
        <v>-18984.69</v>
      </c>
      <c r="M568" s="9">
        <v>-81600</v>
      </c>
      <c r="N568" s="14">
        <v>-18275</v>
      </c>
      <c r="O568" s="25">
        <f t="shared" si="8"/>
        <v>0</v>
      </c>
    </row>
    <row r="569" spans="1:15" ht="12.75">
      <c r="A569" s="10" t="s">
        <v>184</v>
      </c>
      <c r="B569" s="4" t="s">
        <v>72</v>
      </c>
      <c r="C569" s="13">
        <v>14680</v>
      </c>
      <c r="D569" s="9">
        <v>9436.87</v>
      </c>
      <c r="E569" s="9"/>
      <c r="F569" s="9">
        <v>12500.6</v>
      </c>
      <c r="G569" s="9">
        <v>14989</v>
      </c>
      <c r="H569" s="9">
        <v>9707.6</v>
      </c>
      <c r="I569" s="9">
        <v>11184</v>
      </c>
      <c r="J569" s="9">
        <v>36536.35</v>
      </c>
      <c r="K569" s="9">
        <v>5190</v>
      </c>
      <c r="L569" s="9">
        <v>7292</v>
      </c>
      <c r="M569" s="9">
        <v>11660</v>
      </c>
      <c r="N569" s="14">
        <v>736.39</v>
      </c>
      <c r="O569" s="25">
        <f t="shared" si="8"/>
        <v>133912.81000000003</v>
      </c>
    </row>
    <row r="570" spans="1:15" ht="12.75">
      <c r="A570" s="10" t="s">
        <v>184</v>
      </c>
      <c r="B570" s="4" t="s">
        <v>72</v>
      </c>
      <c r="C570" s="13">
        <v>1641.6</v>
      </c>
      <c r="D570" s="9"/>
      <c r="E570" s="9">
        <v>950</v>
      </c>
      <c r="F570" s="9">
        <v>9298.4</v>
      </c>
      <c r="G570" s="9"/>
      <c r="H570" s="9">
        <v>5900</v>
      </c>
      <c r="I570" s="9">
        <v>-10230</v>
      </c>
      <c r="J570" s="9">
        <v>13675.21</v>
      </c>
      <c r="K570" s="9"/>
      <c r="L570" s="9">
        <v>-10775.21</v>
      </c>
      <c r="M570" s="9">
        <v>19825.21</v>
      </c>
      <c r="N570" s="14"/>
      <c r="O570" s="25">
        <f t="shared" si="8"/>
        <v>30285.21</v>
      </c>
    </row>
    <row r="571" spans="1:15" ht="12.75">
      <c r="A571" s="10" t="s">
        <v>184</v>
      </c>
      <c r="B571" s="4" t="s">
        <v>74</v>
      </c>
      <c r="C571" s="13">
        <v>51.3</v>
      </c>
      <c r="D571" s="9">
        <v>43953.6</v>
      </c>
      <c r="E571" s="9">
        <v>28769.74</v>
      </c>
      <c r="F571" s="9">
        <v>68300.2</v>
      </c>
      <c r="G571" s="9">
        <v>51800</v>
      </c>
      <c r="H571" s="9">
        <v>21592.12</v>
      </c>
      <c r="I571" s="9">
        <v>48392.52</v>
      </c>
      <c r="J571" s="9">
        <v>12437.52</v>
      </c>
      <c r="K571" s="9">
        <v>1410.75</v>
      </c>
      <c r="L571" s="9">
        <v>46308.1</v>
      </c>
      <c r="M571" s="9">
        <v>7613.67</v>
      </c>
      <c r="N571" s="14">
        <v>79803.81</v>
      </c>
      <c r="O571" s="25">
        <f t="shared" si="8"/>
        <v>410433.32999999996</v>
      </c>
    </row>
    <row r="572" spans="1:15" ht="12.75">
      <c r="A572" s="10" t="s">
        <v>184</v>
      </c>
      <c r="B572" s="4" t="s">
        <v>75</v>
      </c>
      <c r="C572" s="13"/>
      <c r="D572" s="9">
        <v>590</v>
      </c>
      <c r="E572" s="9">
        <v>1999</v>
      </c>
      <c r="F572" s="9">
        <v>534.7</v>
      </c>
      <c r="G572" s="9"/>
      <c r="H572" s="9">
        <v>139.9</v>
      </c>
      <c r="I572" s="9">
        <v>448.46</v>
      </c>
      <c r="J572" s="9">
        <v>1729.38</v>
      </c>
      <c r="K572" s="9">
        <v>4086.56</v>
      </c>
      <c r="L572" s="9">
        <v>1390.83</v>
      </c>
      <c r="M572" s="9">
        <v>3414.16</v>
      </c>
      <c r="N572" s="14">
        <v>13576.88</v>
      </c>
      <c r="O572" s="25">
        <f t="shared" si="8"/>
        <v>27909.87</v>
      </c>
    </row>
    <row r="573" spans="1:15" ht="12.75">
      <c r="A573" s="10" t="s">
        <v>184</v>
      </c>
      <c r="B573" s="4" t="s">
        <v>75</v>
      </c>
      <c r="C573" s="13"/>
      <c r="D573" s="9"/>
      <c r="E573" s="9"/>
      <c r="F573" s="9"/>
      <c r="G573" s="9"/>
      <c r="H573" s="9"/>
      <c r="I573" s="9">
        <v>151.9</v>
      </c>
      <c r="J573" s="9">
        <v>822.05</v>
      </c>
      <c r="K573" s="9"/>
      <c r="L573" s="9"/>
      <c r="M573" s="9">
        <v>-973.95</v>
      </c>
      <c r="N573" s="14"/>
      <c r="O573" s="25">
        <f t="shared" si="8"/>
        <v>0</v>
      </c>
    </row>
    <row r="574" spans="1:15" ht="12.75">
      <c r="A574" s="10" t="s">
        <v>184</v>
      </c>
      <c r="B574" s="4" t="s">
        <v>114</v>
      </c>
      <c r="C574" s="13"/>
      <c r="D574" s="9"/>
      <c r="E574" s="9"/>
      <c r="F574" s="9">
        <v>44812.77</v>
      </c>
      <c r="G574" s="9"/>
      <c r="H574" s="9"/>
      <c r="I574" s="9"/>
      <c r="J574" s="9"/>
      <c r="K574" s="9"/>
      <c r="L574" s="9"/>
      <c r="M574" s="9"/>
      <c r="N574" s="14"/>
      <c r="O574" s="25">
        <f t="shared" si="8"/>
        <v>44812.77</v>
      </c>
    </row>
    <row r="575" spans="1:15" ht="12.75">
      <c r="A575" s="10" t="s">
        <v>184</v>
      </c>
      <c r="B575" s="4" t="s">
        <v>39</v>
      </c>
      <c r="C575" s="13"/>
      <c r="D575" s="9"/>
      <c r="E575" s="9"/>
      <c r="F575" s="9"/>
      <c r="G575" s="9"/>
      <c r="H575" s="9">
        <v>3948.76</v>
      </c>
      <c r="I575" s="9">
        <v>1048.25</v>
      </c>
      <c r="J575" s="9"/>
      <c r="K575" s="9"/>
      <c r="L575" s="9"/>
      <c r="M575" s="9"/>
      <c r="N575" s="14"/>
      <c r="O575" s="25">
        <f t="shared" si="8"/>
        <v>4997.01</v>
      </c>
    </row>
    <row r="576" spans="1:15" ht="12.75">
      <c r="A576" s="10" t="s">
        <v>184</v>
      </c>
      <c r="B576" s="4" t="s">
        <v>115</v>
      </c>
      <c r="C576" s="13">
        <v>691.54</v>
      </c>
      <c r="D576" s="9">
        <v>4885.5</v>
      </c>
      <c r="E576" s="9">
        <v>2763.9</v>
      </c>
      <c r="F576" s="9">
        <v>1405.5</v>
      </c>
      <c r="G576" s="9">
        <v>916.85</v>
      </c>
      <c r="H576" s="9">
        <v>1323.85</v>
      </c>
      <c r="I576" s="9">
        <v>655.1</v>
      </c>
      <c r="J576" s="9">
        <v>779.19</v>
      </c>
      <c r="K576" s="9">
        <v>246.4</v>
      </c>
      <c r="L576" s="9"/>
      <c r="M576" s="9">
        <v>494.67</v>
      </c>
      <c r="N576" s="14">
        <v>2626.51</v>
      </c>
      <c r="O576" s="25">
        <f t="shared" si="8"/>
        <v>16789.010000000002</v>
      </c>
    </row>
    <row r="577" spans="1:15" ht="12.75">
      <c r="A577" s="10" t="s">
        <v>184</v>
      </c>
      <c r="B577" s="4" t="s">
        <v>115</v>
      </c>
      <c r="C577" s="13">
        <v>3222</v>
      </c>
      <c r="D577" s="9">
        <v>-3222</v>
      </c>
      <c r="E577" s="9"/>
      <c r="F577" s="9"/>
      <c r="G577" s="9"/>
      <c r="H577" s="9"/>
      <c r="I577" s="9"/>
      <c r="J577" s="9">
        <v>100</v>
      </c>
      <c r="K577" s="9"/>
      <c r="L577" s="9">
        <v>-100</v>
      </c>
      <c r="M577" s="9">
        <v>100</v>
      </c>
      <c r="N577" s="14"/>
      <c r="O577" s="25">
        <f t="shared" si="8"/>
        <v>100</v>
      </c>
    </row>
    <row r="578" spans="1:15" ht="12.75">
      <c r="A578" s="10" t="s">
        <v>184</v>
      </c>
      <c r="B578" s="4" t="s">
        <v>76</v>
      </c>
      <c r="C578" s="13"/>
      <c r="D578" s="9">
        <v>1205.55</v>
      </c>
      <c r="E578" s="9">
        <v>2562</v>
      </c>
      <c r="F578" s="9">
        <v>18737.07</v>
      </c>
      <c r="G578" s="9">
        <v>65139.64</v>
      </c>
      <c r="H578" s="9">
        <v>574.75</v>
      </c>
      <c r="I578" s="9">
        <v>521.55</v>
      </c>
      <c r="J578" s="9"/>
      <c r="K578" s="9">
        <v>19614.75</v>
      </c>
      <c r="L578" s="9">
        <v>1930</v>
      </c>
      <c r="M578" s="9">
        <v>-39093.97</v>
      </c>
      <c r="N578" s="14">
        <v>16987.7</v>
      </c>
      <c r="O578" s="25">
        <f t="shared" si="8"/>
        <v>88179.04</v>
      </c>
    </row>
    <row r="579" spans="1:15" ht="12.75">
      <c r="A579" s="10" t="s">
        <v>184</v>
      </c>
      <c r="B579" s="4" t="s">
        <v>76</v>
      </c>
      <c r="C579" s="13"/>
      <c r="D579" s="9"/>
      <c r="E579" s="9"/>
      <c r="F579" s="9"/>
      <c r="G579" s="9"/>
      <c r="H579" s="9">
        <v>4899.01</v>
      </c>
      <c r="I579" s="9"/>
      <c r="J579" s="9">
        <v>703.42</v>
      </c>
      <c r="K579" s="9"/>
      <c r="L579" s="9"/>
      <c r="M579" s="9">
        <v>-5602.43</v>
      </c>
      <c r="N579" s="14"/>
      <c r="O579" s="25">
        <f t="shared" si="8"/>
        <v>0</v>
      </c>
    </row>
    <row r="580" spans="1:15" ht="12.75">
      <c r="A580" s="10" t="s">
        <v>184</v>
      </c>
      <c r="B580" s="4" t="s">
        <v>117</v>
      </c>
      <c r="C580" s="13"/>
      <c r="D580" s="9"/>
      <c r="E580" s="9"/>
      <c r="F580" s="9"/>
      <c r="G580" s="9">
        <v>-21871.83</v>
      </c>
      <c r="H580" s="9"/>
      <c r="I580" s="9"/>
      <c r="J580" s="9">
        <v>18583.65</v>
      </c>
      <c r="K580" s="9">
        <v>8439.62</v>
      </c>
      <c r="L580" s="9"/>
      <c r="M580" s="9">
        <v>6948.25</v>
      </c>
      <c r="N580" s="14">
        <v>40455.48</v>
      </c>
      <c r="O580" s="25">
        <f t="shared" si="8"/>
        <v>52555.170000000006</v>
      </c>
    </row>
    <row r="581" spans="1:15" ht="12.75">
      <c r="A581" s="10" t="s">
        <v>184</v>
      </c>
      <c r="B581" s="4" t="s">
        <v>118</v>
      </c>
      <c r="C581" s="13">
        <v>174.39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4"/>
      <c r="O581" s="25">
        <f t="shared" si="8"/>
        <v>174.39</v>
      </c>
    </row>
    <row r="582" spans="1:15" ht="12.75">
      <c r="A582" s="10" t="s">
        <v>184</v>
      </c>
      <c r="B582" s="4" t="s">
        <v>119</v>
      </c>
      <c r="C582" s="13"/>
      <c r="D582" s="9"/>
      <c r="E582" s="9"/>
      <c r="F582" s="9"/>
      <c r="G582" s="9"/>
      <c r="H582" s="9"/>
      <c r="I582" s="9"/>
      <c r="J582" s="9">
        <v>3992</v>
      </c>
      <c r="K582" s="9"/>
      <c r="L582" s="9"/>
      <c r="M582" s="9"/>
      <c r="N582" s="14"/>
      <c r="O582" s="25">
        <f aca="true" t="shared" si="9" ref="O582:O645">SUM(C582:N582)</f>
        <v>3992</v>
      </c>
    </row>
    <row r="583" spans="1:15" ht="12.75">
      <c r="A583" s="10" t="s">
        <v>184</v>
      </c>
      <c r="B583" s="4" t="s">
        <v>120</v>
      </c>
      <c r="C583" s="13"/>
      <c r="D583" s="9"/>
      <c r="E583" s="9"/>
      <c r="F583" s="9"/>
      <c r="G583" s="9"/>
      <c r="H583" s="9"/>
      <c r="I583" s="9"/>
      <c r="J583" s="9">
        <v>1520</v>
      </c>
      <c r="K583" s="9"/>
      <c r="L583" s="9">
        <v>414.9</v>
      </c>
      <c r="M583" s="9"/>
      <c r="N583" s="14"/>
      <c r="O583" s="25">
        <f t="shared" si="9"/>
        <v>1934.9</v>
      </c>
    </row>
    <row r="584" spans="1:15" ht="12.75">
      <c r="A584" s="10" t="s">
        <v>184</v>
      </c>
      <c r="B584" s="4" t="s">
        <v>51</v>
      </c>
      <c r="C584" s="13"/>
      <c r="D584" s="9"/>
      <c r="E584" s="9"/>
      <c r="F584" s="9"/>
      <c r="G584" s="9"/>
      <c r="H584" s="9"/>
      <c r="I584" s="9"/>
      <c r="J584" s="9">
        <v>54904.25</v>
      </c>
      <c r="K584" s="9"/>
      <c r="L584" s="9">
        <v>2790</v>
      </c>
      <c r="M584" s="9"/>
      <c r="N584" s="14">
        <v>55176.5</v>
      </c>
      <c r="O584" s="25">
        <f t="shared" si="9"/>
        <v>112870.75</v>
      </c>
    </row>
    <row r="585" spans="1:15" ht="12.75">
      <c r="A585" s="10" t="s">
        <v>184</v>
      </c>
      <c r="B585" s="4" t="s">
        <v>51</v>
      </c>
      <c r="C585" s="13">
        <v>2790</v>
      </c>
      <c r="D585" s="9"/>
      <c r="E585" s="9"/>
      <c r="F585" s="9"/>
      <c r="G585" s="9"/>
      <c r="H585" s="9"/>
      <c r="I585" s="9"/>
      <c r="J585" s="9"/>
      <c r="K585" s="9"/>
      <c r="L585" s="9">
        <v>-2790</v>
      </c>
      <c r="M585" s="9"/>
      <c r="N585" s="14"/>
      <c r="O585" s="25">
        <f t="shared" si="9"/>
        <v>0</v>
      </c>
    </row>
    <row r="586" spans="1:15" ht="12.75">
      <c r="A586" s="10" t="s">
        <v>184</v>
      </c>
      <c r="B586" s="4" t="s">
        <v>121</v>
      </c>
      <c r="C586" s="13"/>
      <c r="D586" s="9"/>
      <c r="E586" s="9">
        <v>902.89</v>
      </c>
      <c r="F586" s="9"/>
      <c r="G586" s="9"/>
      <c r="H586" s="9"/>
      <c r="I586" s="9"/>
      <c r="J586" s="9"/>
      <c r="K586" s="9">
        <v>870</v>
      </c>
      <c r="L586" s="9"/>
      <c r="M586" s="9"/>
      <c r="N586" s="14"/>
      <c r="O586" s="25">
        <f t="shared" si="9"/>
        <v>1772.8899999999999</v>
      </c>
    </row>
    <row r="587" spans="1:15" ht="12.75">
      <c r="A587" s="10" t="s">
        <v>184</v>
      </c>
      <c r="B587" s="4" t="s">
        <v>122</v>
      </c>
      <c r="C587" s="13">
        <v>11146</v>
      </c>
      <c r="D587" s="9"/>
      <c r="E587" s="9">
        <v>2500</v>
      </c>
      <c r="F587" s="9"/>
      <c r="G587" s="9"/>
      <c r="H587" s="9">
        <v>9975</v>
      </c>
      <c r="I587" s="9"/>
      <c r="J587" s="9">
        <v>8600</v>
      </c>
      <c r="K587" s="9">
        <v>2240</v>
      </c>
      <c r="L587" s="9">
        <v>6059</v>
      </c>
      <c r="M587" s="9">
        <v>4500</v>
      </c>
      <c r="N587" s="14">
        <v>8000</v>
      </c>
      <c r="O587" s="25">
        <f t="shared" si="9"/>
        <v>53020</v>
      </c>
    </row>
    <row r="588" spans="1:15" ht="12.75">
      <c r="A588" s="10" t="s">
        <v>184</v>
      </c>
      <c r="B588" s="4" t="s">
        <v>122</v>
      </c>
      <c r="C588" s="13"/>
      <c r="D588" s="9"/>
      <c r="E588" s="9"/>
      <c r="F588" s="9"/>
      <c r="G588" s="9"/>
      <c r="H588" s="9"/>
      <c r="I588" s="9"/>
      <c r="J588" s="9"/>
      <c r="K588" s="9"/>
      <c r="L588" s="9">
        <v>4500</v>
      </c>
      <c r="M588" s="9">
        <v>-4500</v>
      </c>
      <c r="N588" s="14"/>
      <c r="O588" s="25">
        <f t="shared" si="9"/>
        <v>0</v>
      </c>
    </row>
    <row r="589" spans="1:15" ht="12.75">
      <c r="A589" s="10" t="s">
        <v>184</v>
      </c>
      <c r="B589" s="4" t="s">
        <v>24</v>
      </c>
      <c r="C589" s="13">
        <v>31087.25</v>
      </c>
      <c r="D589" s="9">
        <v>27904.49</v>
      </c>
      <c r="E589" s="9">
        <v>26298.88</v>
      </c>
      <c r="F589" s="9">
        <v>32064.57</v>
      </c>
      <c r="G589" s="9">
        <v>30408.83</v>
      </c>
      <c r="H589" s="9">
        <v>29777.39</v>
      </c>
      <c r="I589" s="9">
        <v>29805.67</v>
      </c>
      <c r="J589" s="9">
        <v>29213.66</v>
      </c>
      <c r="K589" s="9">
        <v>31052.36</v>
      </c>
      <c r="L589" s="9">
        <v>34071.99</v>
      </c>
      <c r="M589" s="9">
        <v>36964.57</v>
      </c>
      <c r="N589" s="14">
        <v>65905.73</v>
      </c>
      <c r="O589" s="25">
        <f t="shared" si="9"/>
        <v>404555.39</v>
      </c>
    </row>
    <row r="590" spans="1:15" ht="12.75">
      <c r="A590" s="10" t="s">
        <v>184</v>
      </c>
      <c r="B590" s="4" t="s">
        <v>24</v>
      </c>
      <c r="C590" s="13">
        <v>4020.15</v>
      </c>
      <c r="D590" s="9">
        <v>526.36</v>
      </c>
      <c r="E590" s="9">
        <v>1909.17</v>
      </c>
      <c r="F590" s="9">
        <v>1316.19</v>
      </c>
      <c r="G590" s="9">
        <v>120.33</v>
      </c>
      <c r="H590" s="9">
        <v>704.97</v>
      </c>
      <c r="I590" s="9">
        <v>31.63</v>
      </c>
      <c r="J590" s="9">
        <v>41.48</v>
      </c>
      <c r="K590" s="9"/>
      <c r="L590" s="9">
        <v>-8670.48</v>
      </c>
      <c r="M590" s="9"/>
      <c r="N590" s="14"/>
      <c r="O590" s="25">
        <f t="shared" si="9"/>
        <v>-0.2000000000007276</v>
      </c>
    </row>
    <row r="591" spans="1:15" ht="12.75">
      <c r="A591" s="10" t="s">
        <v>184</v>
      </c>
      <c r="B591" s="4" t="s">
        <v>77</v>
      </c>
      <c r="C591" s="13">
        <v>12457.79</v>
      </c>
      <c r="D591" s="9">
        <v>5123.53</v>
      </c>
      <c r="E591" s="9">
        <v>11822.09</v>
      </c>
      <c r="F591" s="9">
        <v>9485.01</v>
      </c>
      <c r="G591" s="9">
        <v>6207.21</v>
      </c>
      <c r="H591" s="9">
        <v>14542.44</v>
      </c>
      <c r="I591" s="9">
        <v>1475.18</v>
      </c>
      <c r="J591" s="9">
        <v>10844.53</v>
      </c>
      <c r="K591" s="9">
        <v>7777.17</v>
      </c>
      <c r="L591" s="9">
        <v>9618.86</v>
      </c>
      <c r="M591" s="9">
        <v>159.15</v>
      </c>
      <c r="N591" s="14">
        <v>11888.92</v>
      </c>
      <c r="O591" s="25">
        <f t="shared" si="9"/>
        <v>101401.87999999999</v>
      </c>
    </row>
    <row r="592" spans="1:15" ht="12.75">
      <c r="A592" s="10" t="s">
        <v>184</v>
      </c>
      <c r="B592" s="4" t="s">
        <v>77</v>
      </c>
      <c r="C592" s="13">
        <v>2819.8</v>
      </c>
      <c r="D592" s="9"/>
      <c r="E592" s="9"/>
      <c r="F592" s="9"/>
      <c r="G592" s="9"/>
      <c r="H592" s="9"/>
      <c r="I592" s="9"/>
      <c r="J592" s="9"/>
      <c r="K592" s="9"/>
      <c r="L592" s="9">
        <v>-2819.8</v>
      </c>
      <c r="M592" s="9"/>
      <c r="N592" s="14"/>
      <c r="O592" s="25">
        <f t="shared" si="9"/>
        <v>0</v>
      </c>
    </row>
    <row r="593" spans="1:15" ht="12.75">
      <c r="A593" s="10" t="s">
        <v>184</v>
      </c>
      <c r="B593" s="4" t="s">
        <v>25</v>
      </c>
      <c r="C593" s="13">
        <v>13400.97</v>
      </c>
      <c r="D593" s="9">
        <v>10146.37</v>
      </c>
      <c r="E593" s="9">
        <v>7356.74</v>
      </c>
      <c r="F593" s="9">
        <v>6272.74</v>
      </c>
      <c r="G593" s="9">
        <v>5383.01</v>
      </c>
      <c r="H593" s="9">
        <v>15770.05</v>
      </c>
      <c r="I593" s="9">
        <v>13446.33</v>
      </c>
      <c r="J593" s="9">
        <v>20385.99</v>
      </c>
      <c r="K593" s="9">
        <v>12052.73</v>
      </c>
      <c r="L593" s="9">
        <v>16930.55</v>
      </c>
      <c r="M593" s="9">
        <v>6792.01</v>
      </c>
      <c r="N593" s="14">
        <v>21410.42</v>
      </c>
      <c r="O593" s="25">
        <f t="shared" si="9"/>
        <v>149347.91</v>
      </c>
    </row>
    <row r="594" spans="1:15" ht="12.75">
      <c r="A594" s="10" t="s">
        <v>184</v>
      </c>
      <c r="B594" s="4" t="s">
        <v>25</v>
      </c>
      <c r="C594" s="13">
        <v>1639.89</v>
      </c>
      <c r="D594" s="9"/>
      <c r="E594" s="9">
        <v>334.11</v>
      </c>
      <c r="F594" s="9">
        <v>-334.11</v>
      </c>
      <c r="G594" s="9"/>
      <c r="H594" s="9">
        <v>1316.6</v>
      </c>
      <c r="I594" s="9"/>
      <c r="J594" s="9"/>
      <c r="K594" s="9"/>
      <c r="L594" s="9">
        <v>-1639.89</v>
      </c>
      <c r="M594" s="9">
        <v>-1316.6</v>
      </c>
      <c r="N594" s="14"/>
      <c r="O594" s="25">
        <f t="shared" si="9"/>
        <v>0</v>
      </c>
    </row>
    <row r="595" spans="1:15" ht="12.75">
      <c r="A595" s="10" t="s">
        <v>184</v>
      </c>
      <c r="B595" s="4" t="s">
        <v>78</v>
      </c>
      <c r="C595" s="13"/>
      <c r="D595" s="9"/>
      <c r="E595" s="9"/>
      <c r="F595" s="9">
        <v>57291.13</v>
      </c>
      <c r="G595" s="9">
        <v>13883.15</v>
      </c>
      <c r="H595" s="9">
        <v>6130.49</v>
      </c>
      <c r="I595" s="9">
        <v>16717.03</v>
      </c>
      <c r="J595" s="9">
        <v>12764.46</v>
      </c>
      <c r="K595" s="9">
        <v>28165.9</v>
      </c>
      <c r="L595" s="9">
        <v>24299.06</v>
      </c>
      <c r="M595" s="9"/>
      <c r="N595" s="14">
        <v>7594.67</v>
      </c>
      <c r="O595" s="25">
        <f t="shared" si="9"/>
        <v>166845.89</v>
      </c>
    </row>
    <row r="596" spans="1:15" ht="12.75">
      <c r="A596" s="10" t="s">
        <v>184</v>
      </c>
      <c r="B596" s="4" t="s">
        <v>40</v>
      </c>
      <c r="C596" s="13">
        <v>1597.54</v>
      </c>
      <c r="D596" s="9">
        <v>4462.25</v>
      </c>
      <c r="E596" s="9">
        <v>462</v>
      </c>
      <c r="F596" s="9">
        <v>17045.4</v>
      </c>
      <c r="G596" s="9">
        <v>19661.81</v>
      </c>
      <c r="H596" s="9">
        <v>9738.47</v>
      </c>
      <c r="I596" s="9">
        <v>15351.32</v>
      </c>
      <c r="J596" s="9">
        <v>14336.52</v>
      </c>
      <c r="K596" s="9">
        <v>22170.27</v>
      </c>
      <c r="L596" s="9">
        <v>20804.26</v>
      </c>
      <c r="M596" s="9">
        <v>8493.61</v>
      </c>
      <c r="N596" s="14">
        <v>7382.44</v>
      </c>
      <c r="O596" s="25">
        <f t="shared" si="9"/>
        <v>141505.89</v>
      </c>
    </row>
    <row r="597" spans="1:15" ht="12.75">
      <c r="A597" s="10" t="s">
        <v>184</v>
      </c>
      <c r="B597" s="4" t="s">
        <v>40</v>
      </c>
      <c r="C597" s="13">
        <v>506.92</v>
      </c>
      <c r="D597" s="9"/>
      <c r="E597" s="9"/>
      <c r="F597" s="9"/>
      <c r="G597" s="9"/>
      <c r="H597" s="9">
        <v>1227.57</v>
      </c>
      <c r="I597" s="9"/>
      <c r="J597" s="9"/>
      <c r="K597" s="9"/>
      <c r="L597" s="9">
        <v>-506.92</v>
      </c>
      <c r="M597" s="9">
        <v>-1227.57</v>
      </c>
      <c r="N597" s="14"/>
      <c r="O597" s="25">
        <f t="shared" si="9"/>
        <v>0</v>
      </c>
    </row>
    <row r="598" spans="1:15" ht="12.75">
      <c r="A598" s="10" t="s">
        <v>184</v>
      </c>
      <c r="B598" s="4" t="s">
        <v>41</v>
      </c>
      <c r="C598" s="13">
        <v>1229.06</v>
      </c>
      <c r="D598" s="9">
        <v>2049.02</v>
      </c>
      <c r="E598" s="9">
        <v>6181.27</v>
      </c>
      <c r="F598" s="9">
        <v>5851.19</v>
      </c>
      <c r="G598" s="9">
        <v>13807.11</v>
      </c>
      <c r="H598" s="9">
        <v>30105.27</v>
      </c>
      <c r="I598" s="9">
        <v>27197.92</v>
      </c>
      <c r="J598" s="9">
        <v>16411.84</v>
      </c>
      <c r="K598" s="9">
        <v>17002.68</v>
      </c>
      <c r="L598" s="9">
        <v>18020.11</v>
      </c>
      <c r="M598" s="9">
        <v>4345.74</v>
      </c>
      <c r="N598" s="14">
        <v>35960.13</v>
      </c>
      <c r="O598" s="25">
        <f t="shared" si="9"/>
        <v>178161.33999999997</v>
      </c>
    </row>
    <row r="599" spans="1:15" ht="12.75">
      <c r="A599" s="10" t="s">
        <v>184</v>
      </c>
      <c r="B599" s="4" t="s">
        <v>41</v>
      </c>
      <c r="C599" s="13">
        <v>456.61</v>
      </c>
      <c r="D599" s="9">
        <v>56.8</v>
      </c>
      <c r="E599" s="9"/>
      <c r="F599" s="9">
        <v>92.68</v>
      </c>
      <c r="G599" s="9">
        <v>52</v>
      </c>
      <c r="H599" s="9">
        <v>890.29</v>
      </c>
      <c r="I599" s="9"/>
      <c r="J599" s="9"/>
      <c r="K599" s="9"/>
      <c r="L599" s="9">
        <v>-391.09</v>
      </c>
      <c r="M599" s="9">
        <v>-1157.29</v>
      </c>
      <c r="N599" s="14"/>
      <c r="O599" s="25">
        <f t="shared" si="9"/>
        <v>0</v>
      </c>
    </row>
    <row r="600" spans="1:15" ht="12.75">
      <c r="A600" s="10" t="s">
        <v>184</v>
      </c>
      <c r="B600" s="4" t="s">
        <v>42</v>
      </c>
      <c r="C600" s="13">
        <v>3425.85</v>
      </c>
      <c r="D600" s="9">
        <v>7572.71</v>
      </c>
      <c r="E600" s="9">
        <v>15969.43</v>
      </c>
      <c r="F600" s="9">
        <v>19207</v>
      </c>
      <c r="G600" s="9">
        <v>1004.76</v>
      </c>
      <c r="H600" s="9">
        <v>5554.25</v>
      </c>
      <c r="I600" s="9">
        <v>7202.91</v>
      </c>
      <c r="J600" s="9">
        <v>47907.73</v>
      </c>
      <c r="K600" s="9">
        <v>5114.02</v>
      </c>
      <c r="L600" s="9">
        <v>5642.28</v>
      </c>
      <c r="M600" s="9">
        <v>11185.37</v>
      </c>
      <c r="N600" s="14">
        <v>8549.65</v>
      </c>
      <c r="O600" s="25">
        <f t="shared" si="9"/>
        <v>138335.96000000002</v>
      </c>
    </row>
    <row r="601" spans="1:15" ht="12.75">
      <c r="A601" s="10" t="s">
        <v>184</v>
      </c>
      <c r="B601" s="4" t="s">
        <v>42</v>
      </c>
      <c r="C601" s="13">
        <v>5883.84</v>
      </c>
      <c r="D601" s="9">
        <v>-4508.07</v>
      </c>
      <c r="E601" s="9"/>
      <c r="F601" s="9">
        <v>-91.75</v>
      </c>
      <c r="G601" s="9">
        <v>180</v>
      </c>
      <c r="H601" s="9">
        <v>255.05</v>
      </c>
      <c r="I601" s="9"/>
      <c r="J601" s="9"/>
      <c r="K601" s="9"/>
      <c r="L601" s="9">
        <v>-1464.02</v>
      </c>
      <c r="M601" s="9">
        <v>-255.05</v>
      </c>
      <c r="N601" s="14"/>
      <c r="O601" s="25">
        <f t="shared" si="9"/>
        <v>3.979039320256561E-13</v>
      </c>
    </row>
    <row r="602" spans="1:15" ht="12.75">
      <c r="A602" s="10" t="s">
        <v>184</v>
      </c>
      <c r="B602" s="4" t="s">
        <v>43</v>
      </c>
      <c r="C602" s="13"/>
      <c r="D602" s="9"/>
      <c r="E602" s="9">
        <v>8486.68</v>
      </c>
      <c r="F602" s="9">
        <v>3238.8</v>
      </c>
      <c r="G602" s="9">
        <v>1883.8</v>
      </c>
      <c r="H602" s="9">
        <v>11449.08</v>
      </c>
      <c r="I602" s="9">
        <v>20582.1</v>
      </c>
      <c r="J602" s="9">
        <v>21809.99</v>
      </c>
      <c r="K602" s="9">
        <v>3210.49</v>
      </c>
      <c r="L602" s="9">
        <v>45607.23</v>
      </c>
      <c r="M602" s="9">
        <v>1350.36</v>
      </c>
      <c r="N602" s="14">
        <v>3608.08</v>
      </c>
      <c r="O602" s="25">
        <f t="shared" si="9"/>
        <v>121226.61000000002</v>
      </c>
    </row>
    <row r="603" spans="1:15" ht="12.75">
      <c r="A603" s="10" t="s">
        <v>184</v>
      </c>
      <c r="B603" s="4" t="s">
        <v>43</v>
      </c>
      <c r="C603" s="13">
        <v>25.3</v>
      </c>
      <c r="D603" s="9"/>
      <c r="E603" s="9">
        <v>116</v>
      </c>
      <c r="F603" s="9">
        <v>-116</v>
      </c>
      <c r="G603" s="9"/>
      <c r="H603" s="9"/>
      <c r="I603" s="9"/>
      <c r="J603" s="9"/>
      <c r="K603" s="9"/>
      <c r="L603" s="9">
        <v>-25.3</v>
      </c>
      <c r="M603" s="9"/>
      <c r="N603" s="14"/>
      <c r="O603" s="25">
        <f t="shared" si="9"/>
        <v>0</v>
      </c>
    </row>
    <row r="604" spans="1:15" ht="12.75">
      <c r="A604" s="10" t="s">
        <v>184</v>
      </c>
      <c r="B604" s="4" t="s">
        <v>44</v>
      </c>
      <c r="C604" s="13">
        <v>83</v>
      </c>
      <c r="D604" s="9">
        <v>314.5</v>
      </c>
      <c r="E604" s="9">
        <v>1079</v>
      </c>
      <c r="F604" s="9">
        <v>1310</v>
      </c>
      <c r="G604" s="9">
        <v>179</v>
      </c>
      <c r="H604" s="9">
        <v>1884.6</v>
      </c>
      <c r="I604" s="9">
        <v>2013</v>
      </c>
      <c r="J604" s="9">
        <v>1120.41</v>
      </c>
      <c r="K604" s="9">
        <v>998.33</v>
      </c>
      <c r="L604" s="9">
        <v>1338.5</v>
      </c>
      <c r="M604" s="9">
        <v>641.4</v>
      </c>
      <c r="N604" s="14">
        <v>4005.1</v>
      </c>
      <c r="O604" s="25">
        <f t="shared" si="9"/>
        <v>14966.84</v>
      </c>
    </row>
    <row r="605" spans="1:15" ht="12.75">
      <c r="A605" s="10" t="s">
        <v>184</v>
      </c>
      <c r="B605" s="4" t="s">
        <v>44</v>
      </c>
      <c r="C605" s="13">
        <v>317.5</v>
      </c>
      <c r="D605" s="9"/>
      <c r="E605" s="9"/>
      <c r="F605" s="9"/>
      <c r="G605" s="9"/>
      <c r="H605" s="9">
        <v>21.4</v>
      </c>
      <c r="I605" s="9"/>
      <c r="J605" s="9"/>
      <c r="K605" s="9"/>
      <c r="L605" s="9">
        <v>-317.5</v>
      </c>
      <c r="M605" s="9">
        <v>-21.4</v>
      </c>
      <c r="N605" s="14"/>
      <c r="O605" s="25">
        <f t="shared" si="9"/>
        <v>0</v>
      </c>
    </row>
    <row r="606" spans="1:15" ht="12.75">
      <c r="A606" s="10" t="s">
        <v>184</v>
      </c>
      <c r="B606" s="4" t="s">
        <v>45</v>
      </c>
      <c r="C606" s="13"/>
      <c r="D606" s="9">
        <v>193.59</v>
      </c>
      <c r="E606" s="9">
        <v>37.52</v>
      </c>
      <c r="F606" s="9">
        <v>102.64</v>
      </c>
      <c r="G606" s="9"/>
      <c r="H606" s="9">
        <v>226.6</v>
      </c>
      <c r="I606" s="9">
        <v>520.73</v>
      </c>
      <c r="J606" s="9"/>
      <c r="K606" s="9">
        <v>61.51</v>
      </c>
      <c r="L606" s="9">
        <v>116</v>
      </c>
      <c r="M606" s="9">
        <v>273.17</v>
      </c>
      <c r="N606" s="14">
        <v>103.1</v>
      </c>
      <c r="O606" s="25">
        <f t="shared" si="9"/>
        <v>1634.86</v>
      </c>
    </row>
    <row r="607" spans="1:15" ht="12.75">
      <c r="A607" s="10" t="s">
        <v>184</v>
      </c>
      <c r="B607" s="4" t="s">
        <v>46</v>
      </c>
      <c r="C607" s="13">
        <v>387.5</v>
      </c>
      <c r="D607" s="9">
        <v>45</v>
      </c>
      <c r="E607" s="9"/>
      <c r="F607" s="9">
        <v>180</v>
      </c>
      <c r="G607" s="9">
        <v>194</v>
      </c>
      <c r="H607" s="9">
        <v>441</v>
      </c>
      <c r="I607" s="9">
        <v>224.5</v>
      </c>
      <c r="J607" s="9">
        <v>221</v>
      </c>
      <c r="K607" s="9">
        <v>179.5</v>
      </c>
      <c r="L607" s="9">
        <v>713.05</v>
      </c>
      <c r="M607" s="9">
        <v>204.6</v>
      </c>
      <c r="N607" s="14">
        <v>415</v>
      </c>
      <c r="O607" s="25">
        <f t="shared" si="9"/>
        <v>3205.15</v>
      </c>
    </row>
    <row r="608" spans="1:15" ht="12.75">
      <c r="A608" s="10" t="s">
        <v>184</v>
      </c>
      <c r="B608" s="4" t="s">
        <v>79</v>
      </c>
      <c r="C608" s="13">
        <v>80304.51</v>
      </c>
      <c r="D608" s="9">
        <v>7109.15</v>
      </c>
      <c r="E608" s="9">
        <v>6</v>
      </c>
      <c r="F608" s="9">
        <v>216898.01</v>
      </c>
      <c r="G608" s="9">
        <v>200417.38</v>
      </c>
      <c r="H608" s="9">
        <v>1329971.13</v>
      </c>
      <c r="I608" s="9">
        <v>94162.84</v>
      </c>
      <c r="J608" s="9"/>
      <c r="K608" s="9">
        <v>3960.82</v>
      </c>
      <c r="L608" s="9">
        <v>438846.22</v>
      </c>
      <c r="M608" s="9">
        <v>179872.07</v>
      </c>
      <c r="N608" s="14">
        <v>28609.89</v>
      </c>
      <c r="O608" s="25">
        <f t="shared" si="9"/>
        <v>2580158.02</v>
      </c>
    </row>
    <row r="609" spans="1:15" ht="12.75">
      <c r="A609" s="10" t="s">
        <v>184</v>
      </c>
      <c r="B609" s="4" t="s">
        <v>79</v>
      </c>
      <c r="C609" s="13">
        <v>357994.77</v>
      </c>
      <c r="D609" s="9"/>
      <c r="E609" s="9"/>
      <c r="F609" s="9">
        <v>6332.73</v>
      </c>
      <c r="G609" s="9"/>
      <c r="H609" s="9"/>
      <c r="I609" s="9"/>
      <c r="J609" s="9"/>
      <c r="K609" s="9"/>
      <c r="L609" s="9">
        <v>-364327.5</v>
      </c>
      <c r="M609" s="9"/>
      <c r="N609" s="14"/>
      <c r="O609" s="25">
        <f t="shared" si="9"/>
        <v>0</v>
      </c>
    </row>
    <row r="610" spans="1:15" ht="12.75">
      <c r="A610" s="10" t="s">
        <v>184</v>
      </c>
      <c r="B610" s="4" t="s">
        <v>80</v>
      </c>
      <c r="C610" s="13">
        <v>45181.73</v>
      </c>
      <c r="D610" s="9">
        <v>167405.83</v>
      </c>
      <c r="E610" s="9">
        <v>119425.24</v>
      </c>
      <c r="F610" s="9">
        <v>137842.71</v>
      </c>
      <c r="G610" s="9">
        <v>215088.43</v>
      </c>
      <c r="H610" s="9">
        <v>170569.94</v>
      </c>
      <c r="I610" s="9">
        <v>105659.83</v>
      </c>
      <c r="J610" s="9">
        <v>154605.2</v>
      </c>
      <c r="K610" s="9">
        <v>180754.99</v>
      </c>
      <c r="L610" s="9">
        <v>114770.42</v>
      </c>
      <c r="M610" s="9">
        <v>146756.1</v>
      </c>
      <c r="N610" s="14">
        <v>170317.15</v>
      </c>
      <c r="O610" s="25">
        <f t="shared" si="9"/>
        <v>1728377.5699999998</v>
      </c>
    </row>
    <row r="611" spans="1:15" ht="12.75">
      <c r="A611" s="10" t="s">
        <v>184</v>
      </c>
      <c r="B611" s="4" t="s">
        <v>80</v>
      </c>
      <c r="C611" s="13">
        <v>24070.25</v>
      </c>
      <c r="D611" s="9"/>
      <c r="E611" s="9"/>
      <c r="F611" s="9">
        <v>-22290.95</v>
      </c>
      <c r="G611" s="9"/>
      <c r="H611" s="9"/>
      <c r="I611" s="9">
        <v>535.77</v>
      </c>
      <c r="J611" s="9">
        <v>3009.6</v>
      </c>
      <c r="K611" s="9"/>
      <c r="L611" s="9">
        <v>-1112.17</v>
      </c>
      <c r="M611" s="9">
        <v>-4212.5</v>
      </c>
      <c r="N611" s="14"/>
      <c r="O611" s="25">
        <f t="shared" si="9"/>
        <v>0</v>
      </c>
    </row>
    <row r="612" spans="1:15" ht="12.75">
      <c r="A612" s="10" t="s">
        <v>184</v>
      </c>
      <c r="B612" s="4" t="s">
        <v>127</v>
      </c>
      <c r="C612" s="13"/>
      <c r="D612" s="9"/>
      <c r="E612" s="9"/>
      <c r="F612" s="9"/>
      <c r="G612" s="9">
        <v>453.15</v>
      </c>
      <c r="H612" s="9"/>
      <c r="I612" s="9"/>
      <c r="J612" s="9"/>
      <c r="K612" s="9"/>
      <c r="L612" s="9"/>
      <c r="M612" s="9">
        <v>43.83</v>
      </c>
      <c r="N612" s="14">
        <v>2856.38</v>
      </c>
      <c r="O612" s="25">
        <f t="shared" si="9"/>
        <v>3353.36</v>
      </c>
    </row>
    <row r="613" spans="1:15" ht="12.75">
      <c r="A613" s="10" t="s">
        <v>184</v>
      </c>
      <c r="B613" s="4" t="s">
        <v>128</v>
      </c>
      <c r="C613" s="13"/>
      <c r="D613" s="9"/>
      <c r="E613" s="9"/>
      <c r="F613" s="9"/>
      <c r="G613" s="9"/>
      <c r="H613" s="9"/>
      <c r="I613" s="9">
        <v>700</v>
      </c>
      <c r="J613" s="9"/>
      <c r="K613" s="9"/>
      <c r="L613" s="9">
        <v>2150.57</v>
      </c>
      <c r="M613" s="9"/>
      <c r="N613" s="14">
        <v>4507.06</v>
      </c>
      <c r="O613" s="25">
        <f t="shared" si="9"/>
        <v>7357.630000000001</v>
      </c>
    </row>
    <row r="614" spans="1:15" ht="12.75">
      <c r="A614" s="10" t="s">
        <v>184</v>
      </c>
      <c r="B614" s="4" t="s">
        <v>129</v>
      </c>
      <c r="C614" s="13"/>
      <c r="D614" s="9"/>
      <c r="E614" s="9"/>
      <c r="F614" s="9"/>
      <c r="G614" s="9"/>
      <c r="H614" s="9"/>
      <c r="I614" s="9"/>
      <c r="J614" s="9">
        <v>2023.16</v>
      </c>
      <c r="K614" s="9"/>
      <c r="L614" s="9"/>
      <c r="M614" s="9"/>
      <c r="N614" s="14">
        <v>0</v>
      </c>
      <c r="O614" s="25">
        <f t="shared" si="9"/>
        <v>2023.16</v>
      </c>
    </row>
    <row r="615" spans="1:15" ht="12.75">
      <c r="A615" s="10" t="s">
        <v>184</v>
      </c>
      <c r="B615" s="4" t="s">
        <v>130</v>
      </c>
      <c r="C615" s="13"/>
      <c r="D615" s="9"/>
      <c r="E615" s="9"/>
      <c r="F615" s="9"/>
      <c r="G615" s="9"/>
      <c r="H615" s="9"/>
      <c r="I615" s="9">
        <v>522.95</v>
      </c>
      <c r="J615" s="9"/>
      <c r="K615" s="9"/>
      <c r="L615" s="9"/>
      <c r="M615" s="9"/>
      <c r="N615" s="14"/>
      <c r="O615" s="25">
        <f t="shared" si="9"/>
        <v>522.95</v>
      </c>
    </row>
    <row r="616" spans="1:15" ht="12.75">
      <c r="A616" s="10" t="s">
        <v>184</v>
      </c>
      <c r="B616" s="4" t="s">
        <v>81</v>
      </c>
      <c r="C616" s="13">
        <v>58538.96</v>
      </c>
      <c r="D616" s="9">
        <v>37356.59</v>
      </c>
      <c r="E616" s="9">
        <v>55629.78</v>
      </c>
      <c r="F616" s="9">
        <v>85314.18</v>
      </c>
      <c r="G616" s="9">
        <v>74323.37</v>
      </c>
      <c r="H616" s="9">
        <v>24786.26</v>
      </c>
      <c r="I616" s="9">
        <v>36341.58</v>
      </c>
      <c r="J616" s="9">
        <v>29417.03</v>
      </c>
      <c r="K616" s="9">
        <v>81970.01</v>
      </c>
      <c r="L616" s="9">
        <v>125423.71</v>
      </c>
      <c r="M616" s="9">
        <v>263406.15</v>
      </c>
      <c r="N616" s="14">
        <v>235880.18</v>
      </c>
      <c r="O616" s="25">
        <f t="shared" si="9"/>
        <v>1108387.8</v>
      </c>
    </row>
    <row r="617" spans="1:15" ht="12.75">
      <c r="A617" s="10" t="s">
        <v>184</v>
      </c>
      <c r="B617" s="4" t="s">
        <v>81</v>
      </c>
      <c r="C617" s="13">
        <v>75356</v>
      </c>
      <c r="D617" s="9">
        <v>-5042.62</v>
      </c>
      <c r="E617" s="9"/>
      <c r="F617" s="9">
        <v>-40292.88</v>
      </c>
      <c r="G617" s="9"/>
      <c r="H617" s="9">
        <v>1024.5</v>
      </c>
      <c r="I617" s="9">
        <v>0</v>
      </c>
      <c r="J617" s="9">
        <v>1834.38</v>
      </c>
      <c r="K617" s="9"/>
      <c r="L617" s="9">
        <v>-29731.75</v>
      </c>
      <c r="M617" s="9">
        <v>-3147.63</v>
      </c>
      <c r="N617" s="14"/>
      <c r="O617" s="25">
        <f t="shared" si="9"/>
        <v>4.547473508864641E-12</v>
      </c>
    </row>
    <row r="618" spans="1:15" ht="12.75">
      <c r="A618" s="10" t="s">
        <v>184</v>
      </c>
      <c r="B618" s="4" t="s">
        <v>82</v>
      </c>
      <c r="C618" s="13"/>
      <c r="D618" s="9">
        <v>594.95</v>
      </c>
      <c r="E618" s="9"/>
      <c r="F618" s="9">
        <v>2250.87</v>
      </c>
      <c r="G618" s="9"/>
      <c r="H618" s="9"/>
      <c r="I618" s="9">
        <v>2992.39</v>
      </c>
      <c r="J618" s="9">
        <v>790</v>
      </c>
      <c r="K618" s="9"/>
      <c r="L618" s="9"/>
      <c r="M618" s="9"/>
      <c r="N618" s="14">
        <v>800</v>
      </c>
      <c r="O618" s="25">
        <f t="shared" si="9"/>
        <v>7428.209999999999</v>
      </c>
    </row>
    <row r="619" spans="1:15" ht="12.75">
      <c r="A619" s="10" t="s">
        <v>184</v>
      </c>
      <c r="B619" s="4" t="s">
        <v>132</v>
      </c>
      <c r="C619" s="13"/>
      <c r="D619" s="9"/>
      <c r="E619" s="9">
        <v>753</v>
      </c>
      <c r="F619" s="9">
        <v>7526.85</v>
      </c>
      <c r="G619" s="9">
        <v>9166.91</v>
      </c>
      <c r="H619" s="9">
        <v>795.15</v>
      </c>
      <c r="I619" s="9">
        <v>1282.18</v>
      </c>
      <c r="J619" s="9">
        <v>1768.14</v>
      </c>
      <c r="K619" s="9"/>
      <c r="L619" s="9">
        <v>1801.37</v>
      </c>
      <c r="M619" s="9">
        <v>2304.81</v>
      </c>
      <c r="N619" s="14"/>
      <c r="O619" s="25">
        <f t="shared" si="9"/>
        <v>25398.410000000003</v>
      </c>
    </row>
    <row r="620" spans="1:15" ht="12.75">
      <c r="A620" s="10" t="s">
        <v>184</v>
      </c>
      <c r="B620" s="4" t="s">
        <v>85</v>
      </c>
      <c r="C620" s="13"/>
      <c r="D620" s="9"/>
      <c r="E620" s="9"/>
      <c r="F620" s="9"/>
      <c r="G620" s="9"/>
      <c r="H620" s="9"/>
      <c r="I620" s="9"/>
      <c r="J620" s="9"/>
      <c r="K620" s="9"/>
      <c r="L620" s="9">
        <v>2795</v>
      </c>
      <c r="M620" s="9"/>
      <c r="N620" s="14"/>
      <c r="O620" s="25">
        <f t="shared" si="9"/>
        <v>2795</v>
      </c>
    </row>
    <row r="621" spans="1:15" ht="12.75">
      <c r="A621" s="10" t="s">
        <v>184</v>
      </c>
      <c r="B621" s="4" t="s">
        <v>85</v>
      </c>
      <c r="C621" s="13"/>
      <c r="D621" s="9"/>
      <c r="E621" s="9"/>
      <c r="F621" s="9"/>
      <c r="G621" s="9"/>
      <c r="H621" s="9"/>
      <c r="I621" s="9">
        <v>2795</v>
      </c>
      <c r="J621" s="9"/>
      <c r="K621" s="9"/>
      <c r="L621" s="9">
        <v>-2795</v>
      </c>
      <c r="M621" s="9"/>
      <c r="N621" s="14"/>
      <c r="O621" s="25">
        <f t="shared" si="9"/>
        <v>0</v>
      </c>
    </row>
    <row r="622" spans="1:15" ht="12.75">
      <c r="A622" s="10" t="s">
        <v>184</v>
      </c>
      <c r="B622" s="4" t="s">
        <v>86</v>
      </c>
      <c r="C622" s="13"/>
      <c r="D622" s="9"/>
      <c r="E622" s="9"/>
      <c r="F622" s="9">
        <v>216.14</v>
      </c>
      <c r="G622" s="9">
        <v>2091</v>
      </c>
      <c r="H622" s="9">
        <v>435</v>
      </c>
      <c r="I622" s="9"/>
      <c r="J622" s="9"/>
      <c r="K622" s="9"/>
      <c r="L622" s="9"/>
      <c r="M622" s="9">
        <v>2615.16</v>
      </c>
      <c r="N622" s="14">
        <v>99.86</v>
      </c>
      <c r="O622" s="25">
        <f t="shared" si="9"/>
        <v>5457.159999999999</v>
      </c>
    </row>
    <row r="623" spans="1:15" ht="12.75">
      <c r="A623" s="10" t="s">
        <v>184</v>
      </c>
      <c r="B623" s="4" t="s">
        <v>86</v>
      </c>
      <c r="C623" s="13">
        <v>216.14</v>
      </c>
      <c r="D623" s="9"/>
      <c r="E623" s="9"/>
      <c r="F623" s="9">
        <v>-216.14</v>
      </c>
      <c r="G623" s="9"/>
      <c r="H623" s="9"/>
      <c r="I623" s="9"/>
      <c r="J623" s="9"/>
      <c r="K623" s="9"/>
      <c r="L623" s="9"/>
      <c r="M623" s="9"/>
      <c r="N623" s="14"/>
      <c r="O623" s="25">
        <f t="shared" si="9"/>
        <v>0</v>
      </c>
    </row>
    <row r="624" spans="1:15" ht="12.75">
      <c r="A624" s="10" t="s">
        <v>184</v>
      </c>
      <c r="B624" s="4" t="s">
        <v>133</v>
      </c>
      <c r="C624" s="13"/>
      <c r="D624" s="9"/>
      <c r="E624" s="9"/>
      <c r="F624" s="9"/>
      <c r="G624" s="9"/>
      <c r="H624" s="9"/>
      <c r="I624" s="9"/>
      <c r="J624" s="9"/>
      <c r="K624" s="9"/>
      <c r="L624" s="9"/>
      <c r="M624" s="9">
        <v>2401.09</v>
      </c>
      <c r="N624" s="14">
        <v>9221.9</v>
      </c>
      <c r="O624" s="25">
        <f t="shared" si="9"/>
        <v>11622.99</v>
      </c>
    </row>
    <row r="625" spans="1:15" ht="12.75">
      <c r="A625" s="10" t="s">
        <v>184</v>
      </c>
      <c r="B625" s="4" t="s">
        <v>87</v>
      </c>
      <c r="C625" s="13"/>
      <c r="D625" s="9">
        <v>90</v>
      </c>
      <c r="E625" s="9"/>
      <c r="F625" s="9"/>
      <c r="G625" s="9">
        <v>390</v>
      </c>
      <c r="H625" s="9"/>
      <c r="I625" s="9">
        <v>29217.77</v>
      </c>
      <c r="J625" s="9"/>
      <c r="K625" s="9">
        <v>414</v>
      </c>
      <c r="L625" s="9">
        <v>1300</v>
      </c>
      <c r="M625" s="9">
        <v>5407.53</v>
      </c>
      <c r="N625" s="14">
        <v>10465.37</v>
      </c>
      <c r="O625" s="25">
        <f t="shared" si="9"/>
        <v>47284.670000000006</v>
      </c>
    </row>
    <row r="626" spans="1:15" ht="12.75">
      <c r="A626" s="10" t="s">
        <v>184</v>
      </c>
      <c r="B626" s="4" t="s">
        <v>87</v>
      </c>
      <c r="C626" s="13"/>
      <c r="D626" s="9"/>
      <c r="E626" s="9"/>
      <c r="F626" s="9">
        <v>1300</v>
      </c>
      <c r="G626" s="9"/>
      <c r="H626" s="9">
        <v>1130.25</v>
      </c>
      <c r="I626" s="9"/>
      <c r="J626" s="9">
        <v>2302.8</v>
      </c>
      <c r="K626" s="9"/>
      <c r="L626" s="9">
        <v>-1300</v>
      </c>
      <c r="M626" s="9">
        <v>-3433.05</v>
      </c>
      <c r="N626" s="14"/>
      <c r="O626" s="25">
        <f t="shared" si="9"/>
        <v>0</v>
      </c>
    </row>
    <row r="627" spans="1:15" ht="12.75">
      <c r="A627" s="10" t="s">
        <v>184</v>
      </c>
      <c r="B627" s="4" t="s">
        <v>88</v>
      </c>
      <c r="C627" s="13"/>
      <c r="D627" s="9"/>
      <c r="E627" s="9"/>
      <c r="F627" s="9"/>
      <c r="G627" s="9">
        <v>4890.12</v>
      </c>
      <c r="H627" s="9"/>
      <c r="I627" s="9">
        <v>886.49</v>
      </c>
      <c r="J627" s="9"/>
      <c r="K627" s="9">
        <v>1421.7</v>
      </c>
      <c r="L627" s="9"/>
      <c r="M627" s="9">
        <v>4070.66</v>
      </c>
      <c r="N627" s="14">
        <v>0</v>
      </c>
      <c r="O627" s="25">
        <f t="shared" si="9"/>
        <v>11268.97</v>
      </c>
    </row>
    <row r="628" spans="1:15" ht="12.75">
      <c r="A628" s="10" t="s">
        <v>184</v>
      </c>
      <c r="B628" s="4" t="s">
        <v>89</v>
      </c>
      <c r="C628" s="13">
        <v>20764.5</v>
      </c>
      <c r="D628" s="9">
        <v>43970.74</v>
      </c>
      <c r="E628" s="9">
        <v>13394.93</v>
      </c>
      <c r="F628" s="9">
        <v>111817.77</v>
      </c>
      <c r="G628" s="9">
        <v>284006.82</v>
      </c>
      <c r="H628" s="9">
        <v>46748.8</v>
      </c>
      <c r="I628" s="9">
        <v>15795.85</v>
      </c>
      <c r="J628" s="9">
        <v>5079.05</v>
      </c>
      <c r="K628" s="9">
        <v>15998.84</v>
      </c>
      <c r="L628" s="9">
        <v>28398.55</v>
      </c>
      <c r="M628" s="9">
        <v>82055.38</v>
      </c>
      <c r="N628" s="14">
        <v>181646.08</v>
      </c>
      <c r="O628" s="25">
        <f t="shared" si="9"/>
        <v>849677.31</v>
      </c>
    </row>
    <row r="629" spans="1:15" ht="12.75">
      <c r="A629" s="10" t="s">
        <v>184</v>
      </c>
      <c r="B629" s="4" t="s">
        <v>89</v>
      </c>
      <c r="C629" s="13">
        <v>5608.3</v>
      </c>
      <c r="D629" s="9"/>
      <c r="E629" s="9"/>
      <c r="F629" s="9">
        <v>4625.5</v>
      </c>
      <c r="G629" s="9"/>
      <c r="H629" s="9">
        <v>300</v>
      </c>
      <c r="I629" s="9">
        <v>0</v>
      </c>
      <c r="J629" s="9">
        <v>1368</v>
      </c>
      <c r="K629" s="9"/>
      <c r="L629" s="9">
        <v>-10233.8</v>
      </c>
      <c r="M629" s="9">
        <v>-1668</v>
      </c>
      <c r="N629" s="14"/>
      <c r="O629" s="25">
        <f t="shared" si="9"/>
        <v>0</v>
      </c>
    </row>
    <row r="630" spans="1:15" ht="12.75">
      <c r="A630" s="10" t="s">
        <v>184</v>
      </c>
      <c r="B630" s="4" t="s">
        <v>90</v>
      </c>
      <c r="C630" s="13">
        <v>25182.6</v>
      </c>
      <c r="D630" s="9">
        <v>136146.78</v>
      </c>
      <c r="E630" s="9">
        <v>42680</v>
      </c>
      <c r="F630" s="9">
        <v>43876.87</v>
      </c>
      <c r="G630" s="9">
        <v>274.16</v>
      </c>
      <c r="H630" s="9">
        <v>75635.2</v>
      </c>
      <c r="I630" s="9">
        <v>34624.28</v>
      </c>
      <c r="J630" s="9">
        <v>10216.62</v>
      </c>
      <c r="K630" s="9">
        <v>26531.16</v>
      </c>
      <c r="L630" s="9">
        <v>264909.24</v>
      </c>
      <c r="M630" s="9">
        <v>168349.33</v>
      </c>
      <c r="N630" s="14">
        <v>115903.86</v>
      </c>
      <c r="O630" s="25">
        <f t="shared" si="9"/>
        <v>944330.0999999999</v>
      </c>
    </row>
    <row r="631" spans="1:15" ht="12.75">
      <c r="A631" s="10" t="s">
        <v>184</v>
      </c>
      <c r="B631" s="4" t="s">
        <v>90</v>
      </c>
      <c r="C631" s="13">
        <v>24625.82</v>
      </c>
      <c r="D631" s="9">
        <v>3306.97</v>
      </c>
      <c r="E631" s="9"/>
      <c r="F631" s="9">
        <v>-20971.95</v>
      </c>
      <c r="G631" s="9"/>
      <c r="H631" s="9">
        <v>12756.6</v>
      </c>
      <c r="I631" s="9"/>
      <c r="J631" s="9">
        <v>92140.5</v>
      </c>
      <c r="K631" s="9"/>
      <c r="L631" s="9">
        <v>-100754.34</v>
      </c>
      <c r="M631" s="9"/>
      <c r="N631" s="14">
        <v>-11103.6</v>
      </c>
      <c r="O631" s="25">
        <f t="shared" si="9"/>
        <v>0</v>
      </c>
    </row>
    <row r="632" spans="1:15" ht="12.75">
      <c r="A632" s="10" t="s">
        <v>184</v>
      </c>
      <c r="B632" s="4" t="s">
        <v>92</v>
      </c>
      <c r="C632" s="13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4">
        <v>5769</v>
      </c>
      <c r="O632" s="25">
        <f t="shared" si="9"/>
        <v>5769</v>
      </c>
    </row>
    <row r="633" spans="1:15" ht="12.75">
      <c r="A633" s="10" t="s">
        <v>184</v>
      </c>
      <c r="B633" s="4" t="s">
        <v>92</v>
      </c>
      <c r="C633" s="13"/>
      <c r="D633" s="9"/>
      <c r="E633" s="9"/>
      <c r="F633" s="9">
        <v>-82.08</v>
      </c>
      <c r="G633" s="9"/>
      <c r="H633" s="9"/>
      <c r="I633" s="9">
        <v>82.08</v>
      </c>
      <c r="J633" s="9"/>
      <c r="K633" s="9"/>
      <c r="L633" s="9"/>
      <c r="M633" s="9"/>
      <c r="N633" s="14"/>
      <c r="O633" s="25">
        <f t="shared" si="9"/>
        <v>0</v>
      </c>
    </row>
    <row r="634" spans="1:15" ht="12.75">
      <c r="A634" s="10" t="s">
        <v>184</v>
      </c>
      <c r="B634" s="4" t="s">
        <v>93</v>
      </c>
      <c r="C634" s="13"/>
      <c r="D634" s="9">
        <v>368.22</v>
      </c>
      <c r="E634" s="9">
        <v>3713.25</v>
      </c>
      <c r="F634" s="9"/>
      <c r="G634" s="9">
        <v>28886.94</v>
      </c>
      <c r="H634" s="9"/>
      <c r="I634" s="9">
        <v>2010.96</v>
      </c>
      <c r="J634" s="9"/>
      <c r="K634" s="9"/>
      <c r="L634" s="9">
        <v>369010.77</v>
      </c>
      <c r="M634" s="9">
        <v>66272.08</v>
      </c>
      <c r="N634" s="14">
        <v>217849.78</v>
      </c>
      <c r="O634" s="25">
        <f t="shared" si="9"/>
        <v>688112</v>
      </c>
    </row>
    <row r="635" spans="1:15" ht="12.75">
      <c r="A635" s="10" t="s">
        <v>184</v>
      </c>
      <c r="B635" s="4" t="s">
        <v>93</v>
      </c>
      <c r="C635" s="13">
        <v>136141.94</v>
      </c>
      <c r="D635" s="9">
        <v>403317.87</v>
      </c>
      <c r="E635" s="9">
        <v>-95970.11</v>
      </c>
      <c r="F635" s="9">
        <v>-156573.61</v>
      </c>
      <c r="G635" s="9"/>
      <c r="H635" s="9"/>
      <c r="I635" s="9">
        <v>78896.54</v>
      </c>
      <c r="J635" s="9"/>
      <c r="K635" s="9"/>
      <c r="L635" s="9">
        <v>-365812.63</v>
      </c>
      <c r="M635" s="9"/>
      <c r="N635" s="14"/>
      <c r="O635" s="25">
        <f t="shared" si="9"/>
        <v>0</v>
      </c>
    </row>
    <row r="636" spans="1:15" ht="12.75">
      <c r="A636" s="10" t="s">
        <v>184</v>
      </c>
      <c r="B636" s="4" t="s">
        <v>136</v>
      </c>
      <c r="C636" s="13"/>
      <c r="D636" s="9"/>
      <c r="E636" s="9"/>
      <c r="F636" s="9"/>
      <c r="G636" s="9"/>
      <c r="H636" s="9">
        <v>380</v>
      </c>
      <c r="I636" s="9"/>
      <c r="J636" s="9"/>
      <c r="K636" s="9"/>
      <c r="L636" s="9">
        <v>3121.32</v>
      </c>
      <c r="M636" s="9">
        <v>-3121.32</v>
      </c>
      <c r="N636" s="14">
        <v>11252</v>
      </c>
      <c r="O636" s="25">
        <f t="shared" si="9"/>
        <v>11632</v>
      </c>
    </row>
    <row r="637" spans="1:15" ht="12.75">
      <c r="A637" s="10" t="s">
        <v>184</v>
      </c>
      <c r="B637" s="4" t="s">
        <v>137</v>
      </c>
      <c r="C637" s="13"/>
      <c r="D637" s="9"/>
      <c r="E637" s="9"/>
      <c r="F637" s="9"/>
      <c r="G637" s="9"/>
      <c r="H637" s="9">
        <v>29455.96</v>
      </c>
      <c r="I637" s="9"/>
      <c r="J637" s="9">
        <v>6993.12</v>
      </c>
      <c r="K637" s="9">
        <v>6300</v>
      </c>
      <c r="L637" s="9">
        <v>6300</v>
      </c>
      <c r="M637" s="9">
        <v>18240</v>
      </c>
      <c r="N637" s="14">
        <v>0</v>
      </c>
      <c r="O637" s="25">
        <f t="shared" si="9"/>
        <v>67289.08</v>
      </c>
    </row>
    <row r="638" spans="1:15" ht="12.75">
      <c r="A638" s="10" t="s">
        <v>184</v>
      </c>
      <c r="B638" s="4" t="s">
        <v>94</v>
      </c>
      <c r="C638" s="13">
        <v>75653.74</v>
      </c>
      <c r="D638" s="9">
        <v>70378.79</v>
      </c>
      <c r="E638" s="9">
        <v>94016.07</v>
      </c>
      <c r="F638" s="9">
        <v>134770.64</v>
      </c>
      <c r="G638" s="9">
        <v>92138.88</v>
      </c>
      <c r="H638" s="9">
        <v>51333.1</v>
      </c>
      <c r="I638" s="9">
        <v>142413.72</v>
      </c>
      <c r="J638" s="9">
        <v>84827.28</v>
      </c>
      <c r="K638" s="9">
        <v>53227.86</v>
      </c>
      <c r="L638" s="9">
        <v>99837.19</v>
      </c>
      <c r="M638" s="9">
        <v>84815.21</v>
      </c>
      <c r="N638" s="14">
        <v>118188.45</v>
      </c>
      <c r="O638" s="25">
        <f t="shared" si="9"/>
        <v>1101600.93</v>
      </c>
    </row>
    <row r="639" spans="1:15" ht="12.75">
      <c r="A639" s="10" t="s">
        <v>184</v>
      </c>
      <c r="B639" s="4" t="s">
        <v>94</v>
      </c>
      <c r="C639" s="13">
        <v>27550.92</v>
      </c>
      <c r="D639" s="9">
        <v>-1109.11</v>
      </c>
      <c r="E639" s="9">
        <v>334.91</v>
      </c>
      <c r="F639" s="9">
        <v>-9941.84</v>
      </c>
      <c r="G639" s="9"/>
      <c r="H639" s="9">
        <v>6815.73</v>
      </c>
      <c r="I639" s="9">
        <v>12905.2</v>
      </c>
      <c r="J639" s="9">
        <v>2172.18</v>
      </c>
      <c r="K639" s="9">
        <v>4028.56</v>
      </c>
      <c r="L639" s="9">
        <v>-21792.76</v>
      </c>
      <c r="M639" s="9">
        <v>-20963.79</v>
      </c>
      <c r="N639" s="14"/>
      <c r="O639" s="25">
        <f t="shared" si="9"/>
        <v>0</v>
      </c>
    </row>
    <row r="640" spans="1:15" ht="12.75">
      <c r="A640" s="10" t="s">
        <v>184</v>
      </c>
      <c r="B640" s="4" t="s">
        <v>139</v>
      </c>
      <c r="C640" s="13">
        <v>80.87</v>
      </c>
      <c r="D640" s="9">
        <v>2406.42</v>
      </c>
      <c r="E640" s="9">
        <v>1454.13</v>
      </c>
      <c r="F640" s="9">
        <v>7578.99</v>
      </c>
      <c r="G640" s="9">
        <v>2371.64</v>
      </c>
      <c r="H640" s="9">
        <v>79.28</v>
      </c>
      <c r="I640" s="9">
        <v>41.22</v>
      </c>
      <c r="J640" s="9">
        <v>7135.77</v>
      </c>
      <c r="K640" s="9">
        <v>73.52</v>
      </c>
      <c r="L640" s="9">
        <v>4728.86</v>
      </c>
      <c r="M640" s="9">
        <v>106.03</v>
      </c>
      <c r="N640" s="14">
        <v>4764.31</v>
      </c>
      <c r="O640" s="25">
        <f t="shared" si="9"/>
        <v>30821.04</v>
      </c>
    </row>
    <row r="641" spans="1:15" ht="12.75">
      <c r="A641" s="10" t="s">
        <v>184</v>
      </c>
      <c r="B641" s="4" t="s">
        <v>175</v>
      </c>
      <c r="C641" s="13"/>
      <c r="D641" s="9"/>
      <c r="E641" s="9"/>
      <c r="F641" s="9">
        <v>-5100</v>
      </c>
      <c r="G641" s="9"/>
      <c r="H641" s="9"/>
      <c r="I641" s="9">
        <v>5100</v>
      </c>
      <c r="J641" s="9"/>
      <c r="K641" s="9"/>
      <c r="L641" s="9"/>
      <c r="M641" s="9"/>
      <c r="N641" s="14"/>
      <c r="O641" s="25">
        <f t="shared" si="9"/>
        <v>0</v>
      </c>
    </row>
    <row r="642" spans="1:15" ht="12.75">
      <c r="A642" s="10" t="s">
        <v>184</v>
      </c>
      <c r="B642" s="4" t="s">
        <v>176</v>
      </c>
      <c r="C642" s="13">
        <v>26456.04</v>
      </c>
      <c r="D642" s="9">
        <v>18806</v>
      </c>
      <c r="E642" s="9">
        <v>23180</v>
      </c>
      <c r="F642" s="9">
        <v>30252.72</v>
      </c>
      <c r="G642" s="9">
        <v>30907.2</v>
      </c>
      <c r="H642" s="9">
        <v>14934.65</v>
      </c>
      <c r="I642" s="9">
        <v>39363.2</v>
      </c>
      <c r="J642" s="9"/>
      <c r="K642" s="9"/>
      <c r="L642" s="9"/>
      <c r="M642" s="9">
        <v>43272.76</v>
      </c>
      <c r="N642" s="14">
        <v>37793.44</v>
      </c>
      <c r="O642" s="25">
        <f t="shared" si="9"/>
        <v>264966.01</v>
      </c>
    </row>
    <row r="643" spans="1:15" ht="12.75">
      <c r="A643" s="10" t="s">
        <v>184</v>
      </c>
      <c r="B643" s="4" t="s">
        <v>141</v>
      </c>
      <c r="C643" s="13">
        <v>621140.34</v>
      </c>
      <c r="D643" s="9">
        <v>492368.64</v>
      </c>
      <c r="E643" s="9">
        <v>512760.24</v>
      </c>
      <c r="F643" s="9">
        <v>1336162.38</v>
      </c>
      <c r="G643" s="9">
        <v>845459.45</v>
      </c>
      <c r="H643" s="9">
        <v>1422111.86</v>
      </c>
      <c r="I643" s="9">
        <v>420552.19</v>
      </c>
      <c r="J643" s="9">
        <v>396306.89</v>
      </c>
      <c r="K643" s="9">
        <v>716463.43</v>
      </c>
      <c r="L643" s="9">
        <v>600745.67</v>
      </c>
      <c r="M643" s="9">
        <v>766295.27</v>
      </c>
      <c r="N643" s="14">
        <v>874282.59</v>
      </c>
      <c r="O643" s="25">
        <f t="shared" si="9"/>
        <v>9004648.95</v>
      </c>
    </row>
    <row r="644" spans="1:15" ht="12.75">
      <c r="A644" s="10" t="s">
        <v>184</v>
      </c>
      <c r="B644" s="4" t="s">
        <v>141</v>
      </c>
      <c r="C644" s="13">
        <v>402196.93</v>
      </c>
      <c r="D644" s="9">
        <v>565767.63</v>
      </c>
      <c r="E644" s="9">
        <v>105449.03</v>
      </c>
      <c r="F644" s="9">
        <v>-956847.56</v>
      </c>
      <c r="G644" s="9"/>
      <c r="H644" s="9">
        <v>37075.45</v>
      </c>
      <c r="I644" s="9">
        <v>353349.97</v>
      </c>
      <c r="J644" s="9">
        <v>8304.46</v>
      </c>
      <c r="K644" s="9">
        <v>37387.59</v>
      </c>
      <c r="L644" s="9">
        <v>-3000</v>
      </c>
      <c r="M644" s="9">
        <v>-549683.5</v>
      </c>
      <c r="N644" s="14"/>
      <c r="O644" s="25">
        <f t="shared" si="9"/>
        <v>0</v>
      </c>
    </row>
    <row r="645" spans="1:15" ht="12.75">
      <c r="A645" s="10" t="s">
        <v>184</v>
      </c>
      <c r="B645" s="4" t="s">
        <v>178</v>
      </c>
      <c r="C645" s="13"/>
      <c r="D645" s="9"/>
      <c r="E645" s="9"/>
      <c r="F645" s="9"/>
      <c r="G645" s="9"/>
      <c r="H645" s="9"/>
      <c r="I645" s="9"/>
      <c r="J645" s="9"/>
      <c r="K645" s="9"/>
      <c r="L645" s="9"/>
      <c r="M645" s="9">
        <v>2925.84</v>
      </c>
      <c r="N645" s="14"/>
      <c r="O645" s="25">
        <f t="shared" si="9"/>
        <v>2925.84</v>
      </c>
    </row>
    <row r="646" spans="1:15" ht="12.75">
      <c r="A646" s="10" t="s">
        <v>184</v>
      </c>
      <c r="B646" s="4" t="s">
        <v>178</v>
      </c>
      <c r="C646" s="13">
        <v>599.25</v>
      </c>
      <c r="D646" s="9"/>
      <c r="E646" s="9"/>
      <c r="F646" s="9"/>
      <c r="G646" s="9"/>
      <c r="H646" s="9"/>
      <c r="I646" s="9"/>
      <c r="J646" s="9"/>
      <c r="K646" s="9"/>
      <c r="L646" s="9">
        <v>-599.25</v>
      </c>
      <c r="M646" s="9"/>
      <c r="N646" s="14"/>
      <c r="O646" s="25">
        <f aca="true" t="shared" si="10" ref="O646:O709">SUM(C646:N646)</f>
        <v>0</v>
      </c>
    </row>
    <row r="647" spans="1:15" ht="12.75">
      <c r="A647" s="10" t="s">
        <v>184</v>
      </c>
      <c r="B647" s="4" t="s">
        <v>96</v>
      </c>
      <c r="C647" s="13"/>
      <c r="D647" s="9"/>
      <c r="E647" s="9"/>
      <c r="F647" s="9"/>
      <c r="G647" s="9"/>
      <c r="H647" s="9"/>
      <c r="I647" s="9"/>
      <c r="J647" s="9"/>
      <c r="K647" s="9"/>
      <c r="L647" s="9">
        <v>1381.82</v>
      </c>
      <c r="M647" s="9"/>
      <c r="N647" s="14"/>
      <c r="O647" s="25">
        <f t="shared" si="10"/>
        <v>1381.82</v>
      </c>
    </row>
    <row r="648" spans="1:15" ht="12.75">
      <c r="A648" s="10" t="s">
        <v>184</v>
      </c>
      <c r="B648" s="4" t="s">
        <v>97</v>
      </c>
      <c r="C648" s="13">
        <v>9272.38</v>
      </c>
      <c r="D648" s="9">
        <v>16962.46</v>
      </c>
      <c r="E648" s="9">
        <v>8148.28</v>
      </c>
      <c r="F648" s="9">
        <v>9090.03</v>
      </c>
      <c r="G648" s="9">
        <v>10877.27</v>
      </c>
      <c r="H648" s="9">
        <v>19181.1</v>
      </c>
      <c r="I648" s="9">
        <v>13689.28</v>
      </c>
      <c r="J648" s="9">
        <v>35669.76</v>
      </c>
      <c r="K648" s="9">
        <v>18683.9</v>
      </c>
      <c r="L648" s="9">
        <v>9807.97</v>
      </c>
      <c r="M648" s="9">
        <v>40409.56</v>
      </c>
      <c r="N648" s="14">
        <v>27493.69</v>
      </c>
      <c r="O648" s="25">
        <f t="shared" si="10"/>
        <v>219285.68</v>
      </c>
    </row>
    <row r="649" spans="1:15" ht="12.75">
      <c r="A649" s="10" t="s">
        <v>184</v>
      </c>
      <c r="B649" s="4" t="s">
        <v>97</v>
      </c>
      <c r="C649" s="13">
        <v>2949.85</v>
      </c>
      <c r="D649" s="9"/>
      <c r="E649" s="9">
        <v>0</v>
      </c>
      <c r="F649" s="9">
        <v>-2949.85</v>
      </c>
      <c r="G649" s="9"/>
      <c r="H649" s="9"/>
      <c r="I649" s="9"/>
      <c r="J649" s="9"/>
      <c r="K649" s="9"/>
      <c r="L649" s="9"/>
      <c r="M649" s="9"/>
      <c r="N649" s="14"/>
      <c r="O649" s="25">
        <f t="shared" si="10"/>
        <v>0</v>
      </c>
    </row>
    <row r="650" spans="1:15" ht="12.75">
      <c r="A650" s="10" t="s">
        <v>184</v>
      </c>
      <c r="B650" s="4" t="s">
        <v>145</v>
      </c>
      <c r="C650" s="13">
        <v>1572.1</v>
      </c>
      <c r="D650" s="9">
        <v>139.25</v>
      </c>
      <c r="E650" s="9">
        <v>353.17</v>
      </c>
      <c r="F650" s="9">
        <v>591.19</v>
      </c>
      <c r="G650" s="9">
        <v>5910.26</v>
      </c>
      <c r="H650" s="9">
        <v>200.98</v>
      </c>
      <c r="I650" s="9">
        <v>255.67</v>
      </c>
      <c r="J650" s="9">
        <v>1292.38</v>
      </c>
      <c r="K650" s="9">
        <v>812.54</v>
      </c>
      <c r="L650" s="9">
        <v>441.98</v>
      </c>
      <c r="M650" s="9">
        <v>447.19</v>
      </c>
      <c r="N650" s="14">
        <v>258.07</v>
      </c>
      <c r="O650" s="25">
        <f t="shared" si="10"/>
        <v>12274.78</v>
      </c>
    </row>
    <row r="651" spans="1:15" ht="12.75">
      <c r="A651" s="10" t="s">
        <v>184</v>
      </c>
      <c r="B651" s="4" t="s">
        <v>145</v>
      </c>
      <c r="C651" s="13">
        <v>46.34</v>
      </c>
      <c r="D651" s="9"/>
      <c r="E651" s="9"/>
      <c r="F651" s="9">
        <v>-46.34</v>
      </c>
      <c r="G651" s="9"/>
      <c r="H651" s="9"/>
      <c r="I651" s="9"/>
      <c r="J651" s="9"/>
      <c r="K651" s="9"/>
      <c r="L651" s="9"/>
      <c r="M651" s="9"/>
      <c r="N651" s="14"/>
      <c r="O651" s="25">
        <f t="shared" si="10"/>
        <v>0</v>
      </c>
    </row>
    <row r="652" spans="1:15" ht="12.75">
      <c r="A652" s="10" t="s">
        <v>184</v>
      </c>
      <c r="B652" s="4" t="s">
        <v>147</v>
      </c>
      <c r="C652" s="13">
        <v>3090</v>
      </c>
      <c r="D652" s="9">
        <v>24193.69</v>
      </c>
      <c r="E652" s="9">
        <v>24274.5</v>
      </c>
      <c r="F652" s="9">
        <v>24771</v>
      </c>
      <c r="G652" s="9">
        <v>25808.25</v>
      </c>
      <c r="H652" s="9">
        <v>14856</v>
      </c>
      <c r="I652" s="9">
        <v>16733.25</v>
      </c>
      <c r="J652" s="9">
        <v>14512.5</v>
      </c>
      <c r="K652" s="9">
        <v>13809</v>
      </c>
      <c r="L652" s="9">
        <v>-155037</v>
      </c>
      <c r="M652" s="9">
        <v>8332.5</v>
      </c>
      <c r="N652" s="14">
        <v>15605.25</v>
      </c>
      <c r="O652" s="25">
        <f t="shared" si="10"/>
        <v>30948.940000000002</v>
      </c>
    </row>
    <row r="653" spans="1:15" ht="12.75">
      <c r="A653" s="10" t="s">
        <v>184</v>
      </c>
      <c r="B653" s="4" t="s">
        <v>147</v>
      </c>
      <c r="C653" s="13">
        <v>2434.69</v>
      </c>
      <c r="D653" s="9">
        <v>-5080.69</v>
      </c>
      <c r="E653" s="9">
        <v>2646</v>
      </c>
      <c r="F653" s="9"/>
      <c r="G653" s="9"/>
      <c r="H653" s="9"/>
      <c r="I653" s="9"/>
      <c r="J653" s="9"/>
      <c r="K653" s="9"/>
      <c r="L653" s="9"/>
      <c r="M653" s="9"/>
      <c r="N653" s="14"/>
      <c r="O653" s="25">
        <f t="shared" si="10"/>
        <v>0</v>
      </c>
    </row>
    <row r="654" spans="1:15" ht="12.75">
      <c r="A654" s="10" t="s">
        <v>184</v>
      </c>
      <c r="B654" s="4" t="s">
        <v>149</v>
      </c>
      <c r="C654" s="13"/>
      <c r="D654" s="9"/>
      <c r="E654" s="9"/>
      <c r="F654" s="9"/>
      <c r="G654" s="9"/>
      <c r="H654" s="9"/>
      <c r="I654" s="9"/>
      <c r="J654" s="9"/>
      <c r="K654" s="9"/>
      <c r="L654" s="9"/>
      <c r="M654" s="9">
        <v>11592.14</v>
      </c>
      <c r="N654" s="14">
        <v>24492.95</v>
      </c>
      <c r="O654" s="25">
        <f t="shared" si="10"/>
        <v>36085.09</v>
      </c>
    </row>
    <row r="655" spans="1:15" ht="12.75">
      <c r="A655" s="10" t="s">
        <v>184</v>
      </c>
      <c r="B655" s="4" t="s">
        <v>98</v>
      </c>
      <c r="C655" s="13"/>
      <c r="D655" s="9"/>
      <c r="E655" s="9">
        <v>912</v>
      </c>
      <c r="F655" s="9"/>
      <c r="G655" s="9"/>
      <c r="H655" s="9"/>
      <c r="I655" s="9"/>
      <c r="J655" s="9"/>
      <c r="K655" s="9"/>
      <c r="L655" s="9"/>
      <c r="M655" s="9"/>
      <c r="N655" s="14">
        <v>-912</v>
      </c>
      <c r="O655" s="25">
        <f t="shared" si="10"/>
        <v>0</v>
      </c>
    </row>
    <row r="656" spans="1:15" ht="12.75">
      <c r="A656" s="10" t="s">
        <v>184</v>
      </c>
      <c r="B656" s="4" t="s">
        <v>150</v>
      </c>
      <c r="C656" s="13"/>
      <c r="D656" s="9">
        <v>5637.3</v>
      </c>
      <c r="E656" s="9">
        <v>780</v>
      </c>
      <c r="F656" s="9">
        <v>16911.9</v>
      </c>
      <c r="G656" s="9"/>
      <c r="H656" s="9"/>
      <c r="I656" s="9">
        <v>5637.3</v>
      </c>
      <c r="J656" s="9">
        <v>900</v>
      </c>
      <c r="K656" s="9">
        <v>16911.9</v>
      </c>
      <c r="L656" s="9">
        <v>5637.3</v>
      </c>
      <c r="M656" s="9">
        <v>11274.6</v>
      </c>
      <c r="N656" s="14">
        <v>5637.3</v>
      </c>
      <c r="O656" s="25">
        <f t="shared" si="10"/>
        <v>69327.6</v>
      </c>
    </row>
    <row r="657" spans="1:15" ht="12.75">
      <c r="A657" s="10" t="s">
        <v>184</v>
      </c>
      <c r="B657" s="4" t="s">
        <v>99</v>
      </c>
      <c r="C657" s="13"/>
      <c r="D657" s="9">
        <v>2726.88</v>
      </c>
      <c r="E657" s="9">
        <v>5336.98</v>
      </c>
      <c r="F657" s="9">
        <v>16477.56</v>
      </c>
      <c r="G657" s="9">
        <v>11466.34</v>
      </c>
      <c r="H657" s="9"/>
      <c r="I657" s="9">
        <v>2178.54</v>
      </c>
      <c r="J657" s="9">
        <v>22193.21</v>
      </c>
      <c r="K657" s="9">
        <v>2097.6</v>
      </c>
      <c r="L657" s="9">
        <v>4362.1</v>
      </c>
      <c r="M657" s="9">
        <v>2985.93</v>
      </c>
      <c r="N657" s="14">
        <v>29947.82</v>
      </c>
      <c r="O657" s="25">
        <f t="shared" si="10"/>
        <v>99772.95999999999</v>
      </c>
    </row>
    <row r="658" spans="1:15" ht="12.75">
      <c r="A658" s="10" t="s">
        <v>184</v>
      </c>
      <c r="B658" s="4" t="s">
        <v>99</v>
      </c>
      <c r="C658" s="13">
        <v>513</v>
      </c>
      <c r="D658" s="9"/>
      <c r="E658" s="9"/>
      <c r="F658" s="9"/>
      <c r="G658" s="9"/>
      <c r="H658" s="9"/>
      <c r="I658" s="9"/>
      <c r="J658" s="9"/>
      <c r="K658" s="9"/>
      <c r="L658" s="9">
        <v>-513</v>
      </c>
      <c r="M658" s="9"/>
      <c r="N658" s="14"/>
      <c r="O658" s="25">
        <f t="shared" si="10"/>
        <v>0</v>
      </c>
    </row>
    <row r="659" spans="1:15" ht="12.75">
      <c r="A659" s="10" t="s">
        <v>184</v>
      </c>
      <c r="B659" s="4" t="s">
        <v>100</v>
      </c>
      <c r="C659" s="13">
        <v>12106.52</v>
      </c>
      <c r="D659" s="9">
        <v>27360</v>
      </c>
      <c r="E659" s="9">
        <v>2957.22</v>
      </c>
      <c r="F659" s="9">
        <v>99003.5</v>
      </c>
      <c r="G659" s="9">
        <v>-2884.78</v>
      </c>
      <c r="H659" s="9">
        <v>3522.46</v>
      </c>
      <c r="I659" s="9">
        <v>288630</v>
      </c>
      <c r="J659" s="9">
        <v>10995.79</v>
      </c>
      <c r="K659" s="9">
        <v>35454</v>
      </c>
      <c r="L659" s="9">
        <v>6531.93</v>
      </c>
      <c r="M659" s="9">
        <v>14276.76</v>
      </c>
      <c r="N659" s="14">
        <v>1883666.01</v>
      </c>
      <c r="O659" s="25">
        <f t="shared" si="10"/>
        <v>2381619.41</v>
      </c>
    </row>
    <row r="660" spans="1:15" ht="12.75">
      <c r="A660" s="10" t="s">
        <v>184</v>
      </c>
      <c r="B660" s="4" t="s">
        <v>100</v>
      </c>
      <c r="C660" s="13">
        <v>3461.6</v>
      </c>
      <c r="D660" s="9"/>
      <c r="E660" s="9"/>
      <c r="F660" s="9">
        <v>-9514.94</v>
      </c>
      <c r="G660" s="9"/>
      <c r="H660" s="9"/>
      <c r="I660" s="9">
        <v>9514.94</v>
      </c>
      <c r="J660" s="9"/>
      <c r="K660" s="9"/>
      <c r="L660" s="9">
        <v>-3461.6</v>
      </c>
      <c r="M660" s="9"/>
      <c r="N660" s="14"/>
      <c r="O660" s="25">
        <f t="shared" si="10"/>
        <v>0</v>
      </c>
    </row>
    <row r="661" spans="1:15" ht="12.75">
      <c r="A661" s="10" t="s">
        <v>184</v>
      </c>
      <c r="B661" s="4" t="s">
        <v>101</v>
      </c>
      <c r="C661" s="13"/>
      <c r="D661" s="9">
        <v>3479.28</v>
      </c>
      <c r="E661" s="9">
        <v>450.3</v>
      </c>
      <c r="F661" s="9">
        <v>29506.93</v>
      </c>
      <c r="G661" s="9"/>
      <c r="H661" s="9">
        <v>410.4</v>
      </c>
      <c r="I661" s="9">
        <v>11647.62</v>
      </c>
      <c r="J661" s="9">
        <v>9895.2</v>
      </c>
      <c r="K661" s="9"/>
      <c r="L661" s="9">
        <v>3754.25</v>
      </c>
      <c r="M661" s="9">
        <v>17267.56</v>
      </c>
      <c r="N661" s="14"/>
      <c r="O661" s="25">
        <f t="shared" si="10"/>
        <v>76411.54000000001</v>
      </c>
    </row>
    <row r="662" spans="1:15" ht="12.75">
      <c r="A662" s="10" t="s">
        <v>184</v>
      </c>
      <c r="B662" s="4" t="s">
        <v>101</v>
      </c>
      <c r="C662" s="13"/>
      <c r="D662" s="9"/>
      <c r="E662" s="9"/>
      <c r="F662" s="9">
        <v>5009.27</v>
      </c>
      <c r="G662" s="9"/>
      <c r="H662" s="9"/>
      <c r="I662" s="9"/>
      <c r="J662" s="9">
        <v>2041.37</v>
      </c>
      <c r="K662" s="9"/>
      <c r="L662" s="9"/>
      <c r="M662" s="9">
        <v>-7050.64</v>
      </c>
      <c r="N662" s="14"/>
      <c r="O662" s="25">
        <f t="shared" si="10"/>
        <v>0</v>
      </c>
    </row>
    <row r="663" spans="1:15" ht="12.75">
      <c r="A663" s="10" t="s">
        <v>184</v>
      </c>
      <c r="B663" s="4" t="s">
        <v>153</v>
      </c>
      <c r="C663" s="13">
        <v>18045</v>
      </c>
      <c r="D663" s="9">
        <v>20520</v>
      </c>
      <c r="E663" s="9">
        <v>39600</v>
      </c>
      <c r="F663" s="9"/>
      <c r="G663" s="9"/>
      <c r="H663" s="9"/>
      <c r="I663" s="9">
        <v>-41580</v>
      </c>
      <c r="J663" s="9"/>
      <c r="K663" s="9">
        <v>126315</v>
      </c>
      <c r="L663" s="9">
        <v>19755</v>
      </c>
      <c r="M663" s="9">
        <v>23760</v>
      </c>
      <c r="N663" s="14">
        <v>13450</v>
      </c>
      <c r="O663" s="25">
        <f t="shared" si="10"/>
        <v>219865</v>
      </c>
    </row>
    <row r="664" spans="1:15" ht="12.75">
      <c r="A664" s="10" t="s">
        <v>184</v>
      </c>
      <c r="B664" s="4" t="s">
        <v>103</v>
      </c>
      <c r="C664" s="13"/>
      <c r="D664" s="9">
        <v>3705</v>
      </c>
      <c r="E664" s="9">
        <v>6826.5</v>
      </c>
      <c r="F664" s="9">
        <v>6826.5</v>
      </c>
      <c r="G664" s="9">
        <v>7171.92</v>
      </c>
      <c r="H664" s="9">
        <v>233.7</v>
      </c>
      <c r="I664" s="9">
        <v>1683.56</v>
      </c>
      <c r="J664" s="9"/>
      <c r="K664" s="9">
        <v>9584.8</v>
      </c>
      <c r="L664" s="9">
        <v>9559.94</v>
      </c>
      <c r="M664" s="9">
        <v>255</v>
      </c>
      <c r="N664" s="14">
        <v>25695.11</v>
      </c>
      <c r="O664" s="25">
        <f t="shared" si="10"/>
        <v>71542.03</v>
      </c>
    </row>
    <row r="665" spans="1:15" ht="12.75">
      <c r="A665" s="10" t="s">
        <v>184</v>
      </c>
      <c r="B665" s="4" t="s">
        <v>103</v>
      </c>
      <c r="C665" s="13"/>
      <c r="D665" s="9">
        <v>6150</v>
      </c>
      <c r="E665" s="9"/>
      <c r="F665" s="9"/>
      <c r="G665" s="9"/>
      <c r="H665" s="9"/>
      <c r="I665" s="9"/>
      <c r="J665" s="9"/>
      <c r="K665" s="9"/>
      <c r="L665" s="9">
        <v>-6150</v>
      </c>
      <c r="M665" s="9"/>
      <c r="N665" s="14"/>
      <c r="O665" s="25">
        <f t="shared" si="10"/>
        <v>0</v>
      </c>
    </row>
    <row r="666" spans="1:15" ht="12.75">
      <c r="A666" s="10" t="s">
        <v>184</v>
      </c>
      <c r="B666" s="4" t="s">
        <v>155</v>
      </c>
      <c r="C666" s="13">
        <v>273.6</v>
      </c>
      <c r="D666" s="9">
        <v>250</v>
      </c>
      <c r="E666" s="9">
        <v>636.8</v>
      </c>
      <c r="F666" s="9">
        <v>1520</v>
      </c>
      <c r="G666" s="9">
        <v>4110</v>
      </c>
      <c r="H666" s="9">
        <v>475</v>
      </c>
      <c r="I666" s="9">
        <v>4395.2</v>
      </c>
      <c r="J666" s="9">
        <v>2419.3</v>
      </c>
      <c r="K666" s="9">
        <v>738.24</v>
      </c>
      <c r="L666" s="9"/>
      <c r="M666" s="9">
        <v>3185</v>
      </c>
      <c r="N666" s="14">
        <v>24439.7</v>
      </c>
      <c r="O666" s="25">
        <f t="shared" si="10"/>
        <v>42442.84</v>
      </c>
    </row>
    <row r="667" spans="1:15" ht="12.75">
      <c r="A667" s="10" t="s">
        <v>185</v>
      </c>
      <c r="B667" s="4" t="s">
        <v>14</v>
      </c>
      <c r="C667" s="13"/>
      <c r="D667" s="9">
        <v>34165864.04</v>
      </c>
      <c r="E667" s="9"/>
      <c r="F667" s="9">
        <v>69092681.05</v>
      </c>
      <c r="G667" s="9">
        <v>35299200.85</v>
      </c>
      <c r="H667" s="9">
        <v>43893630.98</v>
      </c>
      <c r="I667" s="9">
        <v>38798031.11</v>
      </c>
      <c r="J667" s="9">
        <v>40507562.9</v>
      </c>
      <c r="K667" s="9">
        <v>54602964.949999996</v>
      </c>
      <c r="L667" s="9">
        <v>41131796.88</v>
      </c>
      <c r="M667" s="9">
        <v>43775462.69</v>
      </c>
      <c r="N667" s="14">
        <v>85434527.82000001</v>
      </c>
      <c r="O667" s="25">
        <f t="shared" si="10"/>
        <v>486701723.27</v>
      </c>
    </row>
    <row r="668" spans="1:15" ht="12.75">
      <c r="A668" s="10" t="s">
        <v>185</v>
      </c>
      <c r="B668" s="4" t="s">
        <v>14</v>
      </c>
      <c r="C668" s="13">
        <v>-264721.5</v>
      </c>
      <c r="D668" s="9">
        <v>-9492.75</v>
      </c>
      <c r="E668" s="9"/>
      <c r="F668" s="9">
        <v>190194.24</v>
      </c>
      <c r="G668" s="9">
        <v>74527.26</v>
      </c>
      <c r="H668" s="9">
        <v>9492.75</v>
      </c>
      <c r="I668" s="9"/>
      <c r="J668" s="9">
        <v>6520.25</v>
      </c>
      <c r="K668" s="9">
        <v>252365.75</v>
      </c>
      <c r="L668" s="9">
        <v>244936.5</v>
      </c>
      <c r="M668" s="9">
        <v>-503822.5</v>
      </c>
      <c r="N668" s="14"/>
      <c r="O668" s="25">
        <f t="shared" si="10"/>
        <v>0</v>
      </c>
    </row>
    <row r="669" spans="1:15" ht="12.75">
      <c r="A669" s="10" t="s">
        <v>185</v>
      </c>
      <c r="B669" s="4" t="s">
        <v>107</v>
      </c>
      <c r="C669" s="13"/>
      <c r="D669" s="9">
        <v>29354.26</v>
      </c>
      <c r="E669" s="9"/>
      <c r="F669" s="9">
        <v>129316.16</v>
      </c>
      <c r="G669" s="9">
        <v>757057.58</v>
      </c>
      <c r="H669" s="9">
        <v>1895435.1</v>
      </c>
      <c r="I669" s="9">
        <v>80773.98</v>
      </c>
      <c r="J669" s="9">
        <v>184154.6</v>
      </c>
      <c r="K669" s="9">
        <v>198272.8</v>
      </c>
      <c r="L669" s="9">
        <v>157109.41</v>
      </c>
      <c r="M669" s="9">
        <v>185947.16</v>
      </c>
      <c r="N669" s="14">
        <v>362003.12</v>
      </c>
      <c r="O669" s="25">
        <f t="shared" si="10"/>
        <v>3979424.1700000004</v>
      </c>
    </row>
    <row r="670" spans="1:15" ht="12.75">
      <c r="A670" s="10" t="s">
        <v>185</v>
      </c>
      <c r="B670" s="4" t="s">
        <v>15</v>
      </c>
      <c r="C670" s="13"/>
      <c r="D670" s="9">
        <v>449049.54</v>
      </c>
      <c r="E670" s="9"/>
      <c r="F670" s="9">
        <v>890895.08</v>
      </c>
      <c r="G670" s="9">
        <v>443041.54</v>
      </c>
      <c r="H670" s="9">
        <v>629407.54</v>
      </c>
      <c r="I670" s="9">
        <v>556473.22</v>
      </c>
      <c r="J670" s="9">
        <v>625403.96</v>
      </c>
      <c r="K670" s="9">
        <v>628848.54</v>
      </c>
      <c r="L670" s="9">
        <v>597088.98</v>
      </c>
      <c r="M670" s="9">
        <v>658603.4</v>
      </c>
      <c r="N670" s="14">
        <v>1367096.32</v>
      </c>
      <c r="O670" s="25">
        <f t="shared" si="10"/>
        <v>6845908.120000001</v>
      </c>
    </row>
    <row r="671" spans="1:15" ht="12.75">
      <c r="A671" s="10" t="s">
        <v>185</v>
      </c>
      <c r="B671" s="4" t="s">
        <v>15</v>
      </c>
      <c r="C671" s="13">
        <v>-5345</v>
      </c>
      <c r="D671" s="9">
        <v>-495</v>
      </c>
      <c r="E671" s="9"/>
      <c r="F671" s="9">
        <v>5345</v>
      </c>
      <c r="G671" s="9"/>
      <c r="H671" s="9">
        <v>495</v>
      </c>
      <c r="I671" s="9"/>
      <c r="J671" s="9"/>
      <c r="K671" s="9">
        <v>4801</v>
      </c>
      <c r="L671" s="9">
        <v>5408</v>
      </c>
      <c r="M671" s="9">
        <v>-10209</v>
      </c>
      <c r="N671" s="14"/>
      <c r="O671" s="25">
        <f t="shared" si="10"/>
        <v>0</v>
      </c>
    </row>
    <row r="672" spans="1:15" ht="12.75">
      <c r="A672" s="10" t="s">
        <v>185</v>
      </c>
      <c r="B672" s="4" t="s">
        <v>52</v>
      </c>
      <c r="C672" s="13"/>
      <c r="D672" s="9">
        <v>1285602.11</v>
      </c>
      <c r="E672" s="9"/>
      <c r="F672" s="9">
        <v>2824533.85</v>
      </c>
      <c r="G672" s="9">
        <v>1370275.86</v>
      </c>
      <c r="H672" s="9">
        <v>1372153.2</v>
      </c>
      <c r="I672" s="9">
        <v>1402270.61</v>
      </c>
      <c r="J672" s="9">
        <v>1783792.63</v>
      </c>
      <c r="K672" s="9">
        <v>1677613.08</v>
      </c>
      <c r="L672" s="9">
        <v>1619667.05</v>
      </c>
      <c r="M672" s="9">
        <v>1568913.42</v>
      </c>
      <c r="N672" s="14">
        <v>3668892.6</v>
      </c>
      <c r="O672" s="25">
        <f t="shared" si="10"/>
        <v>18573714.410000004</v>
      </c>
    </row>
    <row r="673" spans="1:15" ht="12.75">
      <c r="A673" s="10" t="s">
        <v>185</v>
      </c>
      <c r="B673" s="4" t="s">
        <v>52</v>
      </c>
      <c r="C673" s="13"/>
      <c r="D673" s="9"/>
      <c r="E673" s="9"/>
      <c r="F673" s="9">
        <v>3127.2</v>
      </c>
      <c r="G673" s="9">
        <v>-3127.2</v>
      </c>
      <c r="H673" s="9"/>
      <c r="I673" s="9"/>
      <c r="J673" s="9"/>
      <c r="K673" s="9"/>
      <c r="L673" s="9"/>
      <c r="M673" s="9"/>
      <c r="N673" s="14"/>
      <c r="O673" s="25">
        <f t="shared" si="10"/>
        <v>0</v>
      </c>
    </row>
    <row r="674" spans="1:15" ht="12.75">
      <c r="A674" s="10" t="s">
        <v>185</v>
      </c>
      <c r="B674" s="4" t="s">
        <v>186</v>
      </c>
      <c r="C674" s="13"/>
      <c r="D674" s="9"/>
      <c r="E674" s="9"/>
      <c r="F674" s="9"/>
      <c r="G674" s="9"/>
      <c r="H674" s="9"/>
      <c r="I674" s="9"/>
      <c r="J674" s="9">
        <v>147.9</v>
      </c>
      <c r="K674" s="9"/>
      <c r="L674" s="9"/>
      <c r="M674" s="9"/>
      <c r="N674" s="14">
        <v>1668.8</v>
      </c>
      <c r="O674" s="25">
        <f t="shared" si="10"/>
        <v>1816.7</v>
      </c>
    </row>
    <row r="675" spans="1:15" ht="12.75">
      <c r="A675" s="10" t="s">
        <v>185</v>
      </c>
      <c r="B675" s="4" t="s">
        <v>187</v>
      </c>
      <c r="C675" s="13"/>
      <c r="D675" s="9"/>
      <c r="E675" s="9"/>
      <c r="F675" s="9">
        <v>41996</v>
      </c>
      <c r="G675" s="9">
        <v>40612.5</v>
      </c>
      <c r="H675" s="9"/>
      <c r="I675" s="9"/>
      <c r="J675" s="9"/>
      <c r="K675" s="9"/>
      <c r="L675" s="9"/>
      <c r="M675" s="9"/>
      <c r="N675" s="14"/>
      <c r="O675" s="25">
        <f t="shared" si="10"/>
        <v>82608.5</v>
      </c>
    </row>
    <row r="676" spans="1:15" ht="12.75">
      <c r="A676" s="10" t="s">
        <v>185</v>
      </c>
      <c r="B676" s="4" t="s">
        <v>16</v>
      </c>
      <c r="C676" s="13"/>
      <c r="D676" s="9">
        <v>8010</v>
      </c>
      <c r="E676" s="9"/>
      <c r="F676" s="9">
        <v>-4840.29</v>
      </c>
      <c r="G676" s="9">
        <v>19316.33</v>
      </c>
      <c r="H676" s="9">
        <v>21555.53</v>
      </c>
      <c r="I676" s="9">
        <v>6277.6</v>
      </c>
      <c r="J676" s="9">
        <v>-159578.3</v>
      </c>
      <c r="K676" s="9">
        <v>-13945</v>
      </c>
      <c r="L676" s="9">
        <v>-32433.4</v>
      </c>
      <c r="M676" s="9">
        <v>-17375.4</v>
      </c>
      <c r="N676" s="14">
        <v>278691.27</v>
      </c>
      <c r="O676" s="25">
        <f t="shared" si="10"/>
        <v>105678.34000000003</v>
      </c>
    </row>
    <row r="677" spans="1:15" ht="12.75">
      <c r="A677" s="10" t="s">
        <v>185</v>
      </c>
      <c r="B677" s="4" t="s">
        <v>16</v>
      </c>
      <c r="C677" s="13">
        <v>-850</v>
      </c>
      <c r="D677" s="9"/>
      <c r="E677" s="9"/>
      <c r="F677" s="9">
        <v>850</v>
      </c>
      <c r="G677" s="9"/>
      <c r="H677" s="9"/>
      <c r="I677" s="9"/>
      <c r="J677" s="9"/>
      <c r="K677" s="9"/>
      <c r="L677" s="9"/>
      <c r="M677" s="9"/>
      <c r="N677" s="14"/>
      <c r="O677" s="25">
        <f t="shared" si="10"/>
        <v>0</v>
      </c>
    </row>
    <row r="678" spans="1:15" ht="12.75">
      <c r="A678" s="10" t="s">
        <v>185</v>
      </c>
      <c r="B678" s="4" t="s">
        <v>36</v>
      </c>
      <c r="C678" s="13"/>
      <c r="D678" s="9">
        <v>291.67</v>
      </c>
      <c r="E678" s="9"/>
      <c r="F678" s="9">
        <v>-3036</v>
      </c>
      <c r="G678" s="9"/>
      <c r="H678" s="9">
        <v>402.87</v>
      </c>
      <c r="I678" s="9"/>
      <c r="J678" s="9"/>
      <c r="K678" s="9"/>
      <c r="L678" s="9"/>
      <c r="M678" s="9"/>
      <c r="N678" s="14">
        <v>4191.39</v>
      </c>
      <c r="O678" s="25">
        <f t="shared" si="10"/>
        <v>1849.9300000000003</v>
      </c>
    </row>
    <row r="679" spans="1:15" ht="12.75">
      <c r="A679" s="10" t="s">
        <v>185</v>
      </c>
      <c r="B679" s="4" t="s">
        <v>36</v>
      </c>
      <c r="C679" s="13"/>
      <c r="D679" s="9"/>
      <c r="E679" s="9"/>
      <c r="F679" s="9">
        <v>21677.55</v>
      </c>
      <c r="G679" s="9">
        <v>-21677.55</v>
      </c>
      <c r="H679" s="9"/>
      <c r="I679" s="9"/>
      <c r="J679" s="9"/>
      <c r="K679" s="9"/>
      <c r="L679" s="9"/>
      <c r="M679" s="9"/>
      <c r="N679" s="14"/>
      <c r="O679" s="25">
        <f t="shared" si="10"/>
        <v>0</v>
      </c>
    </row>
    <row r="680" spans="1:15" ht="12.75">
      <c r="A680" s="10" t="s">
        <v>185</v>
      </c>
      <c r="B680" s="4" t="s">
        <v>53</v>
      </c>
      <c r="C680" s="13"/>
      <c r="D680" s="9">
        <v>486606.55</v>
      </c>
      <c r="E680" s="9"/>
      <c r="F680" s="9">
        <v>734877.2</v>
      </c>
      <c r="G680" s="9">
        <v>555451.59</v>
      </c>
      <c r="H680" s="9">
        <v>394114.55</v>
      </c>
      <c r="I680" s="9">
        <v>378012.42</v>
      </c>
      <c r="J680" s="9">
        <v>438475.73</v>
      </c>
      <c r="K680" s="9">
        <v>659649.91</v>
      </c>
      <c r="L680" s="9">
        <v>352811.74</v>
      </c>
      <c r="M680" s="9">
        <v>196381.68</v>
      </c>
      <c r="N680" s="14">
        <v>1033320.78</v>
      </c>
      <c r="O680" s="25">
        <f t="shared" si="10"/>
        <v>5229702.149999999</v>
      </c>
    </row>
    <row r="681" spans="1:15" ht="12.75">
      <c r="A681" s="10" t="s">
        <v>185</v>
      </c>
      <c r="B681" s="4" t="s">
        <v>17</v>
      </c>
      <c r="C681" s="13"/>
      <c r="D681" s="9">
        <v>2422884.8</v>
      </c>
      <c r="E681" s="9"/>
      <c r="F681" s="9">
        <v>5265161.59</v>
      </c>
      <c r="G681" s="9">
        <v>2040990.99</v>
      </c>
      <c r="H681" s="9">
        <v>2838472.92</v>
      </c>
      <c r="I681" s="9">
        <v>3094056.18</v>
      </c>
      <c r="J681" s="9">
        <v>2499675.67</v>
      </c>
      <c r="K681" s="9">
        <v>3453684.21</v>
      </c>
      <c r="L681" s="9">
        <v>2740164.55</v>
      </c>
      <c r="M681" s="9">
        <v>3257383.78</v>
      </c>
      <c r="N681" s="14">
        <v>5983739.009999999</v>
      </c>
      <c r="O681" s="25">
        <f t="shared" si="10"/>
        <v>33596213.7</v>
      </c>
    </row>
    <row r="682" spans="1:15" ht="12.75">
      <c r="A682" s="10" t="s">
        <v>185</v>
      </c>
      <c r="B682" s="4" t="s">
        <v>17</v>
      </c>
      <c r="C682" s="13">
        <v>-83604.25</v>
      </c>
      <c r="D682" s="9"/>
      <c r="E682" s="9"/>
      <c r="F682" s="9">
        <v>83604.25</v>
      </c>
      <c r="G682" s="9"/>
      <c r="H682" s="9"/>
      <c r="I682" s="9"/>
      <c r="J682" s="9">
        <v>208.5</v>
      </c>
      <c r="K682" s="9">
        <v>13189.75</v>
      </c>
      <c r="L682" s="9">
        <v>31685.5</v>
      </c>
      <c r="M682" s="9">
        <v>-45083.75</v>
      </c>
      <c r="N682" s="14"/>
      <c r="O682" s="25">
        <f t="shared" si="10"/>
        <v>0</v>
      </c>
    </row>
    <row r="683" spans="1:15" ht="12.75">
      <c r="A683" s="10" t="s">
        <v>185</v>
      </c>
      <c r="B683" s="4" t="s">
        <v>54</v>
      </c>
      <c r="C683" s="13"/>
      <c r="D683" s="9">
        <v>4493653.08</v>
      </c>
      <c r="E683" s="9"/>
      <c r="F683" s="9">
        <v>690365.56</v>
      </c>
      <c r="G683" s="9">
        <v>1934063.49</v>
      </c>
      <c r="H683" s="9">
        <v>1084247.71</v>
      </c>
      <c r="I683" s="9">
        <v>223734.76</v>
      </c>
      <c r="J683" s="9">
        <v>48320.12</v>
      </c>
      <c r="K683" s="9">
        <v>276244.5</v>
      </c>
      <c r="L683" s="9">
        <v>1398961.9</v>
      </c>
      <c r="M683" s="9">
        <v>1474509.16</v>
      </c>
      <c r="N683" s="14">
        <v>2427751.52</v>
      </c>
      <c r="O683" s="25">
        <f t="shared" si="10"/>
        <v>14051851.8</v>
      </c>
    </row>
    <row r="684" spans="1:15" ht="12.75">
      <c r="A684" s="10" t="s">
        <v>185</v>
      </c>
      <c r="B684" s="4" t="s">
        <v>54</v>
      </c>
      <c r="C684" s="13">
        <v>-330530.88</v>
      </c>
      <c r="D684" s="9"/>
      <c r="E684" s="9"/>
      <c r="F684" s="9">
        <v>335678.19</v>
      </c>
      <c r="G684" s="9">
        <v>-5147.31</v>
      </c>
      <c r="H684" s="9"/>
      <c r="I684" s="9"/>
      <c r="J684" s="9"/>
      <c r="K684" s="9"/>
      <c r="L684" s="9"/>
      <c r="M684" s="9"/>
      <c r="N684" s="14"/>
      <c r="O684" s="25">
        <f t="shared" si="10"/>
        <v>0</v>
      </c>
    </row>
    <row r="685" spans="1:15" ht="12.75">
      <c r="A685" s="10" t="s">
        <v>185</v>
      </c>
      <c r="B685" s="4" t="s">
        <v>55</v>
      </c>
      <c r="C685" s="13"/>
      <c r="D685" s="9">
        <v>13149.36</v>
      </c>
      <c r="E685" s="9"/>
      <c r="F685" s="9">
        <v>50322.5</v>
      </c>
      <c r="G685" s="9">
        <v>68976.39</v>
      </c>
      <c r="H685" s="9">
        <v>22287.3</v>
      </c>
      <c r="I685" s="9">
        <v>23465.43</v>
      </c>
      <c r="J685" s="9">
        <v>35741.16</v>
      </c>
      <c r="K685" s="9">
        <v>5956.86</v>
      </c>
      <c r="L685" s="9">
        <v>12068.07</v>
      </c>
      <c r="M685" s="9"/>
      <c r="N685" s="14">
        <v>5956.86</v>
      </c>
      <c r="O685" s="25">
        <f t="shared" si="10"/>
        <v>237923.92999999996</v>
      </c>
    </row>
    <row r="686" spans="1:15" ht="12.75">
      <c r="A686" s="10" t="s">
        <v>185</v>
      </c>
      <c r="B686" s="4" t="s">
        <v>188</v>
      </c>
      <c r="C686" s="13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4">
        <v>6448.04</v>
      </c>
      <c r="O686" s="25">
        <f t="shared" si="10"/>
        <v>6448.04</v>
      </c>
    </row>
    <row r="687" spans="1:15" ht="12.75">
      <c r="A687" s="10" t="s">
        <v>185</v>
      </c>
      <c r="B687" s="4" t="s">
        <v>56</v>
      </c>
      <c r="C687" s="13"/>
      <c r="D687" s="9">
        <v>84265.07</v>
      </c>
      <c r="E687" s="9"/>
      <c r="F687" s="9">
        <v>324714.08</v>
      </c>
      <c r="G687" s="9">
        <v>179018.82</v>
      </c>
      <c r="H687" s="9">
        <v>12657.49</v>
      </c>
      <c r="I687" s="9">
        <v>12846.51</v>
      </c>
      <c r="J687" s="9">
        <v>210746.27</v>
      </c>
      <c r="K687" s="9">
        <v>86760.16</v>
      </c>
      <c r="L687" s="9">
        <v>186636.32</v>
      </c>
      <c r="M687" s="9">
        <v>282196</v>
      </c>
      <c r="N687" s="14">
        <v>122230.94</v>
      </c>
      <c r="O687" s="25">
        <f t="shared" si="10"/>
        <v>1502071.66</v>
      </c>
    </row>
    <row r="688" spans="1:15" ht="12.75">
      <c r="A688" s="10" t="s">
        <v>185</v>
      </c>
      <c r="B688" s="4" t="s">
        <v>56</v>
      </c>
      <c r="C688" s="13">
        <v>-44934.51</v>
      </c>
      <c r="D688" s="9"/>
      <c r="E688" s="9"/>
      <c r="F688" s="9">
        <v>44934.51</v>
      </c>
      <c r="G688" s="9"/>
      <c r="H688" s="9"/>
      <c r="I688" s="9"/>
      <c r="J688" s="9"/>
      <c r="K688" s="9"/>
      <c r="L688" s="9"/>
      <c r="M688" s="9"/>
      <c r="N688" s="14"/>
      <c r="O688" s="25">
        <f t="shared" si="10"/>
        <v>0</v>
      </c>
    </row>
    <row r="689" spans="1:15" ht="12.75">
      <c r="A689" s="10" t="s">
        <v>185</v>
      </c>
      <c r="B689" s="4" t="s">
        <v>18</v>
      </c>
      <c r="C689" s="13"/>
      <c r="D689" s="9">
        <v>14904.12</v>
      </c>
      <c r="E689" s="9"/>
      <c r="F689" s="9">
        <v>43585.09</v>
      </c>
      <c r="G689" s="9">
        <v>20195.01</v>
      </c>
      <c r="H689" s="9">
        <v>17517.42</v>
      </c>
      <c r="I689" s="9">
        <v>17756.79</v>
      </c>
      <c r="J689" s="9">
        <v>9168.73</v>
      </c>
      <c r="K689" s="9">
        <v>19228.74</v>
      </c>
      <c r="L689" s="9">
        <v>6633.22</v>
      </c>
      <c r="M689" s="9">
        <v>8395.68</v>
      </c>
      <c r="N689" s="14">
        <v>69129.16</v>
      </c>
      <c r="O689" s="25">
        <f t="shared" si="10"/>
        <v>226513.96</v>
      </c>
    </row>
    <row r="690" spans="1:15" ht="12.75">
      <c r="A690" s="10" t="s">
        <v>185</v>
      </c>
      <c r="B690" s="4" t="s">
        <v>19</v>
      </c>
      <c r="C690" s="13">
        <v>1182</v>
      </c>
      <c r="D690" s="9">
        <v>1749075.22</v>
      </c>
      <c r="E690" s="9"/>
      <c r="F690" s="9">
        <v>3519232.32</v>
      </c>
      <c r="G690" s="9">
        <v>1789535.05</v>
      </c>
      <c r="H690" s="9">
        <v>1778542.69</v>
      </c>
      <c r="I690" s="9">
        <v>1760216.76</v>
      </c>
      <c r="J690" s="9">
        <v>1857998.94</v>
      </c>
      <c r="K690" s="9">
        <v>1936264.03</v>
      </c>
      <c r="L690" s="9">
        <v>1910359.05</v>
      </c>
      <c r="M690" s="9">
        <v>2085364.96</v>
      </c>
      <c r="N690" s="14">
        <v>4088674.43</v>
      </c>
      <c r="O690" s="25">
        <f t="shared" si="10"/>
        <v>22476445.45</v>
      </c>
    </row>
    <row r="691" spans="1:15" ht="12.75">
      <c r="A691" s="10" t="s">
        <v>185</v>
      </c>
      <c r="B691" s="4" t="s">
        <v>19</v>
      </c>
      <c r="C691" s="13">
        <v>-29978.03</v>
      </c>
      <c r="D691" s="9">
        <v>-888.67</v>
      </c>
      <c r="E691" s="9"/>
      <c r="F691" s="9">
        <v>123302.4</v>
      </c>
      <c r="G691" s="9">
        <v>-93324.37</v>
      </c>
      <c r="H691" s="9">
        <v>888.67</v>
      </c>
      <c r="I691" s="9"/>
      <c r="J691" s="9"/>
      <c r="K691" s="9">
        <v>23862.01</v>
      </c>
      <c r="L691" s="9">
        <v>24103.32</v>
      </c>
      <c r="M691" s="9">
        <v>-48235.33</v>
      </c>
      <c r="N691" s="14">
        <v>270</v>
      </c>
      <c r="O691" s="25">
        <f t="shared" si="10"/>
        <v>0</v>
      </c>
    </row>
    <row r="692" spans="1:15" ht="12.75">
      <c r="A692" s="10" t="s">
        <v>185</v>
      </c>
      <c r="B692" s="4" t="s">
        <v>20</v>
      </c>
      <c r="C692" s="13"/>
      <c r="D692" s="9">
        <v>4888757.48</v>
      </c>
      <c r="E692" s="9"/>
      <c r="F692" s="9">
        <v>9869577.18</v>
      </c>
      <c r="G692" s="9">
        <v>4946804.68</v>
      </c>
      <c r="H692" s="9">
        <v>6310358.76</v>
      </c>
      <c r="I692" s="9">
        <v>5560581.720000001</v>
      </c>
      <c r="J692" s="9">
        <v>5724823.74</v>
      </c>
      <c r="K692" s="9">
        <v>6989342.130000001</v>
      </c>
      <c r="L692" s="9">
        <v>6807892.82</v>
      </c>
      <c r="M692" s="9">
        <v>6023872.11</v>
      </c>
      <c r="N692" s="14">
        <v>12471402.76</v>
      </c>
      <c r="O692" s="25">
        <f t="shared" si="10"/>
        <v>69593413.38000001</v>
      </c>
    </row>
    <row r="693" spans="1:15" ht="12.75">
      <c r="A693" s="10" t="s">
        <v>185</v>
      </c>
      <c r="B693" s="4" t="s">
        <v>20</v>
      </c>
      <c r="C693" s="13"/>
      <c r="D693" s="9">
        <v>-1423.9</v>
      </c>
      <c r="E693" s="9"/>
      <c r="F693" s="9">
        <v>61292.36</v>
      </c>
      <c r="G693" s="9">
        <v>-61292.36</v>
      </c>
      <c r="H693" s="9">
        <v>1423.9</v>
      </c>
      <c r="I693" s="9"/>
      <c r="J693" s="9">
        <v>423.78</v>
      </c>
      <c r="K693" s="9">
        <v>38832.5</v>
      </c>
      <c r="L693" s="9">
        <v>37294.36</v>
      </c>
      <c r="M693" s="9">
        <v>-75572.62</v>
      </c>
      <c r="N693" s="14">
        <v>-978.02</v>
      </c>
      <c r="O693" s="25">
        <f t="shared" si="10"/>
        <v>4.092726157978177E-12</v>
      </c>
    </row>
    <row r="694" spans="1:15" ht="12.75">
      <c r="A694" s="10" t="s">
        <v>185</v>
      </c>
      <c r="B694" s="4" t="s">
        <v>59</v>
      </c>
      <c r="C694" s="13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4">
        <v>183141.32</v>
      </c>
      <c r="O694" s="25">
        <f t="shared" si="10"/>
        <v>183141.32</v>
      </c>
    </row>
    <row r="695" spans="1:15" ht="12.75">
      <c r="A695" s="10" t="s">
        <v>185</v>
      </c>
      <c r="B695" s="4" t="s">
        <v>21</v>
      </c>
      <c r="C695" s="13"/>
      <c r="D695" s="9">
        <v>1469.5</v>
      </c>
      <c r="E695" s="9"/>
      <c r="F695" s="9">
        <v>3055.5</v>
      </c>
      <c r="G695" s="9">
        <v>1549</v>
      </c>
      <c r="H695" s="9">
        <v>-6157.3</v>
      </c>
      <c r="I695" s="9">
        <v>1632.5</v>
      </c>
      <c r="J695" s="9">
        <v>1671.5</v>
      </c>
      <c r="K695" s="9">
        <v>1603.5</v>
      </c>
      <c r="L695" s="9">
        <v>1621.5</v>
      </c>
      <c r="M695" s="9">
        <v>927.88</v>
      </c>
      <c r="N695" s="14">
        <v>10672.05</v>
      </c>
      <c r="O695" s="25">
        <f t="shared" si="10"/>
        <v>18045.629999999997</v>
      </c>
    </row>
    <row r="696" spans="1:15" ht="12.75">
      <c r="A696" s="10" t="s">
        <v>185</v>
      </c>
      <c r="B696" s="4" t="s">
        <v>21</v>
      </c>
      <c r="C696" s="13"/>
      <c r="D696" s="9">
        <v>-0.5</v>
      </c>
      <c r="E696" s="9"/>
      <c r="F696" s="9">
        <v>22</v>
      </c>
      <c r="G696" s="9">
        <v>-22</v>
      </c>
      <c r="H696" s="9">
        <v>0.5</v>
      </c>
      <c r="I696" s="9"/>
      <c r="J696" s="9">
        <v>0.5</v>
      </c>
      <c r="K696" s="9">
        <v>19</v>
      </c>
      <c r="L696" s="9">
        <v>18</v>
      </c>
      <c r="M696" s="9">
        <v>-37</v>
      </c>
      <c r="N696" s="14">
        <v>-0.5</v>
      </c>
      <c r="O696" s="25">
        <f t="shared" si="10"/>
        <v>0</v>
      </c>
    </row>
    <row r="697" spans="1:15" ht="12.75">
      <c r="A697" s="10" t="s">
        <v>185</v>
      </c>
      <c r="B697" s="4" t="s">
        <v>48</v>
      </c>
      <c r="C697" s="13">
        <v>858</v>
      </c>
      <c r="D697" s="9"/>
      <c r="E697" s="9"/>
      <c r="F697" s="9">
        <v>1208692.73</v>
      </c>
      <c r="G697" s="9">
        <v>673582.06</v>
      </c>
      <c r="H697" s="9">
        <v>810884.03</v>
      </c>
      <c r="I697" s="9">
        <v>739922.91</v>
      </c>
      <c r="J697" s="9">
        <v>751093.45</v>
      </c>
      <c r="K697" s="9">
        <v>1069482.8</v>
      </c>
      <c r="L697" s="9">
        <v>555314.6</v>
      </c>
      <c r="M697" s="9">
        <v>693734.83</v>
      </c>
      <c r="N697" s="14">
        <v>2270304.23</v>
      </c>
      <c r="O697" s="25">
        <f t="shared" si="10"/>
        <v>8773869.64</v>
      </c>
    </row>
    <row r="698" spans="1:15" ht="12.75">
      <c r="A698" s="10" t="s">
        <v>185</v>
      </c>
      <c r="B698" s="4" t="s">
        <v>22</v>
      </c>
      <c r="C698" s="13">
        <v>7209.78</v>
      </c>
      <c r="D698" s="9">
        <v>65.06</v>
      </c>
      <c r="E698" s="9">
        <v>1747.42</v>
      </c>
      <c r="F698" s="9">
        <v>6552.21</v>
      </c>
      <c r="G698" s="9">
        <v>-8957.2</v>
      </c>
      <c r="H698" s="9">
        <v>9774.81</v>
      </c>
      <c r="I698" s="9">
        <v>19294.37</v>
      </c>
      <c r="J698" s="9">
        <v>25881.06</v>
      </c>
      <c r="K698" s="9">
        <v>65448.77</v>
      </c>
      <c r="L698" s="9">
        <v>27080.52</v>
      </c>
      <c r="M698" s="9">
        <v>804876.1</v>
      </c>
      <c r="N698" s="14">
        <v>-851860.76</v>
      </c>
      <c r="O698" s="25">
        <f t="shared" si="10"/>
        <v>107112.1399999999</v>
      </c>
    </row>
    <row r="699" spans="1:15" ht="12.75">
      <c r="A699" s="10" t="s">
        <v>185</v>
      </c>
      <c r="B699" s="4" t="s">
        <v>49</v>
      </c>
      <c r="C699" s="13"/>
      <c r="D699" s="9">
        <v>483189.02</v>
      </c>
      <c r="E699" s="9"/>
      <c r="F699" s="9">
        <v>358528.37</v>
      </c>
      <c r="G699" s="9">
        <v>4657.5</v>
      </c>
      <c r="H699" s="9">
        <v>3259.58</v>
      </c>
      <c r="I699" s="9">
        <v>4759.7</v>
      </c>
      <c r="J699" s="9">
        <v>4329</v>
      </c>
      <c r="K699" s="9">
        <v>4364.62</v>
      </c>
      <c r="L699" s="9">
        <v>7927.28</v>
      </c>
      <c r="M699" s="9">
        <v>2796.5</v>
      </c>
      <c r="N699" s="14">
        <v>9001.99</v>
      </c>
      <c r="O699" s="25">
        <f t="shared" si="10"/>
        <v>882813.5599999999</v>
      </c>
    </row>
    <row r="700" spans="1:15" ht="12.75">
      <c r="A700" s="10" t="s">
        <v>185</v>
      </c>
      <c r="B700" s="4" t="s">
        <v>110</v>
      </c>
      <c r="C700" s="13"/>
      <c r="D700" s="9">
        <v>163176</v>
      </c>
      <c r="E700" s="9"/>
      <c r="F700" s="9">
        <v>256206.19</v>
      </c>
      <c r="G700" s="9">
        <v>183418.53</v>
      </c>
      <c r="H700" s="9">
        <v>42885.4</v>
      </c>
      <c r="I700" s="9">
        <v>236986.28</v>
      </c>
      <c r="J700" s="9">
        <v>441</v>
      </c>
      <c r="K700" s="9">
        <v>242456.05</v>
      </c>
      <c r="L700" s="9">
        <v>58741.5</v>
      </c>
      <c r="M700" s="9">
        <v>115368.89</v>
      </c>
      <c r="N700" s="14">
        <v>149176.45</v>
      </c>
      <c r="O700" s="25">
        <f t="shared" si="10"/>
        <v>1448856.2899999998</v>
      </c>
    </row>
    <row r="701" spans="1:15" ht="12.75">
      <c r="A701" s="10" t="s">
        <v>185</v>
      </c>
      <c r="B701" s="4" t="s">
        <v>63</v>
      </c>
      <c r="C701" s="13"/>
      <c r="D701" s="9"/>
      <c r="E701" s="9"/>
      <c r="F701" s="9"/>
      <c r="G701" s="9">
        <v>1665.13</v>
      </c>
      <c r="H701" s="9"/>
      <c r="I701" s="9"/>
      <c r="J701" s="9"/>
      <c r="K701" s="9"/>
      <c r="L701" s="9"/>
      <c r="M701" s="9"/>
      <c r="N701" s="14"/>
      <c r="O701" s="25">
        <f t="shared" si="10"/>
        <v>1665.13</v>
      </c>
    </row>
    <row r="702" spans="1:15" ht="12.75">
      <c r="A702" s="10" t="s">
        <v>185</v>
      </c>
      <c r="B702" s="4" t="s">
        <v>50</v>
      </c>
      <c r="C702" s="13"/>
      <c r="D702" s="9">
        <v>100</v>
      </c>
      <c r="E702" s="9"/>
      <c r="F702" s="9">
        <v>-100</v>
      </c>
      <c r="G702" s="9">
        <v>-100</v>
      </c>
      <c r="H702" s="9"/>
      <c r="I702" s="9"/>
      <c r="J702" s="9"/>
      <c r="K702" s="9">
        <v>329146.55</v>
      </c>
      <c r="L702" s="9">
        <v>356662.05</v>
      </c>
      <c r="M702" s="9">
        <v>262299.13</v>
      </c>
      <c r="N702" s="14">
        <v>626745.13</v>
      </c>
      <c r="O702" s="25">
        <f t="shared" si="10"/>
        <v>1574752.8599999999</v>
      </c>
    </row>
    <row r="703" spans="1:15" ht="12.75">
      <c r="A703" s="10" t="s">
        <v>185</v>
      </c>
      <c r="B703" s="4" t="s">
        <v>64</v>
      </c>
      <c r="C703" s="13"/>
      <c r="D703" s="9">
        <v>20627.5</v>
      </c>
      <c r="E703" s="9"/>
      <c r="F703" s="9">
        <v>89651.74</v>
      </c>
      <c r="G703" s="9">
        <v>44249.13</v>
      </c>
      <c r="H703" s="9">
        <v>43551.87</v>
      </c>
      <c r="I703" s="9">
        <v>44151.87</v>
      </c>
      <c r="J703" s="9">
        <v>54995.67</v>
      </c>
      <c r="K703" s="9">
        <v>38681.78</v>
      </c>
      <c r="L703" s="9">
        <v>39129.28</v>
      </c>
      <c r="M703" s="9">
        <v>39383.03</v>
      </c>
      <c r="N703" s="14">
        <v>1017461.27</v>
      </c>
      <c r="O703" s="25">
        <f t="shared" si="10"/>
        <v>1431883.1400000001</v>
      </c>
    </row>
    <row r="704" spans="1:15" ht="12.75">
      <c r="A704" s="10" t="s">
        <v>185</v>
      </c>
      <c r="B704" s="4" t="s">
        <v>64</v>
      </c>
      <c r="C704" s="13">
        <v>-1437.08</v>
      </c>
      <c r="D704" s="9"/>
      <c r="E704" s="9"/>
      <c r="F704" s="9">
        <v>-7854.38</v>
      </c>
      <c r="G704" s="9">
        <v>9291.46</v>
      </c>
      <c r="H704" s="9"/>
      <c r="I704" s="9"/>
      <c r="J704" s="9"/>
      <c r="K704" s="9"/>
      <c r="L704" s="9"/>
      <c r="M704" s="9"/>
      <c r="N704" s="14"/>
      <c r="O704" s="25">
        <f t="shared" si="10"/>
        <v>0</v>
      </c>
    </row>
    <row r="705" spans="1:15" ht="12.75">
      <c r="A705" s="10" t="s">
        <v>185</v>
      </c>
      <c r="B705" s="4" t="s">
        <v>65</v>
      </c>
      <c r="C705" s="13"/>
      <c r="D705" s="9">
        <v>25972.37</v>
      </c>
      <c r="E705" s="9"/>
      <c r="F705" s="9"/>
      <c r="G705" s="9"/>
      <c r="H705" s="9"/>
      <c r="I705" s="9"/>
      <c r="J705" s="9"/>
      <c r="K705" s="9"/>
      <c r="L705" s="9"/>
      <c r="M705" s="9"/>
      <c r="N705" s="14"/>
      <c r="O705" s="25">
        <f t="shared" si="10"/>
        <v>25972.37</v>
      </c>
    </row>
    <row r="706" spans="1:15" ht="12.75">
      <c r="A706" s="10" t="s">
        <v>185</v>
      </c>
      <c r="B706" s="4" t="s">
        <v>66</v>
      </c>
      <c r="C706" s="13"/>
      <c r="D706" s="9"/>
      <c r="E706" s="9"/>
      <c r="F706" s="9">
        <v>853.98</v>
      </c>
      <c r="G706" s="9"/>
      <c r="H706" s="9"/>
      <c r="I706" s="9"/>
      <c r="J706" s="9"/>
      <c r="K706" s="9"/>
      <c r="L706" s="9"/>
      <c r="M706" s="9"/>
      <c r="N706" s="14">
        <v>2353.51</v>
      </c>
      <c r="O706" s="25">
        <f t="shared" si="10"/>
        <v>3207.4900000000002</v>
      </c>
    </row>
    <row r="707" spans="1:15" ht="12.75">
      <c r="A707" s="10" t="s">
        <v>185</v>
      </c>
      <c r="B707" s="4" t="s">
        <v>67</v>
      </c>
      <c r="C707" s="13"/>
      <c r="D707" s="9"/>
      <c r="E707" s="9"/>
      <c r="F707" s="9"/>
      <c r="G707" s="9"/>
      <c r="H707" s="9"/>
      <c r="I707" s="9"/>
      <c r="J707" s="9"/>
      <c r="K707" s="9"/>
      <c r="L707" s="9">
        <v>11678</v>
      </c>
      <c r="M707" s="9">
        <v>1300</v>
      </c>
      <c r="N707" s="14">
        <v>906.38</v>
      </c>
      <c r="O707" s="25">
        <f t="shared" si="10"/>
        <v>13884.38</v>
      </c>
    </row>
    <row r="708" spans="1:15" ht="12.75">
      <c r="A708" s="10" t="s">
        <v>185</v>
      </c>
      <c r="B708" s="4" t="s">
        <v>68</v>
      </c>
      <c r="C708" s="13"/>
      <c r="D708" s="9">
        <v>56370.74</v>
      </c>
      <c r="E708" s="9"/>
      <c r="F708" s="9">
        <v>144153.92</v>
      </c>
      <c r="G708" s="9">
        <v>50461.52</v>
      </c>
      <c r="H708" s="9">
        <v>12622.7</v>
      </c>
      <c r="I708" s="9">
        <v>70585.4</v>
      </c>
      <c r="J708" s="9">
        <v>124443.29</v>
      </c>
      <c r="K708" s="9">
        <v>92393.03</v>
      </c>
      <c r="L708" s="9">
        <v>22902.2</v>
      </c>
      <c r="M708" s="9">
        <v>69716.25</v>
      </c>
      <c r="N708" s="14">
        <v>169517.92</v>
      </c>
      <c r="O708" s="25">
        <f t="shared" si="10"/>
        <v>813166.97</v>
      </c>
    </row>
    <row r="709" spans="1:15" ht="12.75">
      <c r="A709" s="10" t="s">
        <v>185</v>
      </c>
      <c r="B709" s="4" t="s">
        <v>23</v>
      </c>
      <c r="C709" s="13">
        <v>31804.02</v>
      </c>
      <c r="D709" s="9">
        <v>97704.78</v>
      </c>
      <c r="E709" s="9">
        <v>58945.02</v>
      </c>
      <c r="F709" s="9">
        <v>2403594.91</v>
      </c>
      <c r="G709" s="9">
        <v>735076.67</v>
      </c>
      <c r="H709" s="9">
        <v>703580.23</v>
      </c>
      <c r="I709" s="9">
        <v>803689.54</v>
      </c>
      <c r="J709" s="9">
        <v>1053915.66</v>
      </c>
      <c r="K709" s="9">
        <v>1101661.96</v>
      </c>
      <c r="L709" s="9">
        <v>993472.43</v>
      </c>
      <c r="M709" s="9">
        <v>1258769.95</v>
      </c>
      <c r="N709" s="14">
        <v>31749441.12</v>
      </c>
      <c r="O709" s="25">
        <f t="shared" si="10"/>
        <v>40991656.29</v>
      </c>
    </row>
    <row r="710" spans="1:15" ht="12.75">
      <c r="A710" s="10" t="s">
        <v>185</v>
      </c>
      <c r="B710" s="4" t="s">
        <v>23</v>
      </c>
      <c r="C710" s="13">
        <v>-7553.36</v>
      </c>
      <c r="D710" s="9"/>
      <c r="E710" s="9">
        <v>7879.98</v>
      </c>
      <c r="F710" s="9">
        <v>-2350.58</v>
      </c>
      <c r="G710" s="9">
        <v>11969.5</v>
      </c>
      <c r="H710" s="9">
        <v>-7924.73</v>
      </c>
      <c r="I710" s="9">
        <v>0</v>
      </c>
      <c r="J710" s="9"/>
      <c r="K710" s="9"/>
      <c r="L710" s="9"/>
      <c r="M710" s="9">
        <v>7553.36</v>
      </c>
      <c r="N710" s="14">
        <v>-9574.17</v>
      </c>
      <c r="O710" s="25">
        <f aca="true" t="shared" si="11" ref="O710:O773">SUM(C710:N710)</f>
        <v>0</v>
      </c>
    </row>
    <row r="711" spans="1:15" ht="12.75">
      <c r="A711" s="10" t="s">
        <v>185</v>
      </c>
      <c r="B711" s="4" t="s">
        <v>69</v>
      </c>
      <c r="C711" s="13"/>
      <c r="D711" s="9"/>
      <c r="E711" s="9"/>
      <c r="F711" s="9"/>
      <c r="G711" s="9"/>
      <c r="H711" s="9"/>
      <c r="I711" s="9"/>
      <c r="J711" s="9"/>
      <c r="K711" s="9"/>
      <c r="L711" s="9"/>
      <c r="M711" s="9">
        <v>14270.22</v>
      </c>
      <c r="N711" s="14">
        <v>105758.69</v>
      </c>
      <c r="O711" s="25">
        <f t="shared" si="11"/>
        <v>120028.91</v>
      </c>
    </row>
    <row r="712" spans="1:15" ht="12.75">
      <c r="A712" s="10" t="s">
        <v>185</v>
      </c>
      <c r="B712" s="4" t="s">
        <v>70</v>
      </c>
      <c r="C712" s="13">
        <v>947.28</v>
      </c>
      <c r="D712" s="9">
        <v>510765.9</v>
      </c>
      <c r="E712" s="9"/>
      <c r="F712" s="9">
        <v>911810.17</v>
      </c>
      <c r="G712" s="9">
        <v>384479.84</v>
      </c>
      <c r="H712" s="9">
        <v>256745.15</v>
      </c>
      <c r="I712" s="9">
        <v>378720.33</v>
      </c>
      <c r="J712" s="9">
        <v>851450.26</v>
      </c>
      <c r="K712" s="9">
        <v>463395.76</v>
      </c>
      <c r="L712" s="9">
        <v>426219.24</v>
      </c>
      <c r="M712" s="9">
        <v>559868.54</v>
      </c>
      <c r="N712" s="14">
        <v>1168112.13</v>
      </c>
      <c r="O712" s="25">
        <f t="shared" si="11"/>
        <v>5912514.6</v>
      </c>
    </row>
    <row r="713" spans="1:15" ht="12.75">
      <c r="A713" s="10" t="s">
        <v>185</v>
      </c>
      <c r="B713" s="4" t="s">
        <v>189</v>
      </c>
      <c r="C713" s="13"/>
      <c r="D713" s="9"/>
      <c r="E713" s="9"/>
      <c r="F713" s="9"/>
      <c r="G713" s="9"/>
      <c r="H713" s="9"/>
      <c r="I713" s="9"/>
      <c r="J713" s="9">
        <v>-3844.62</v>
      </c>
      <c r="K713" s="9"/>
      <c r="L713" s="9"/>
      <c r="M713" s="9">
        <v>-3024.32</v>
      </c>
      <c r="N713" s="14">
        <v>6868.94</v>
      </c>
      <c r="O713" s="25">
        <f t="shared" si="11"/>
        <v>0</v>
      </c>
    </row>
    <row r="714" spans="1:15" ht="12.75">
      <c r="A714" s="10" t="s">
        <v>185</v>
      </c>
      <c r="B714" s="4" t="s">
        <v>72</v>
      </c>
      <c r="C714" s="13"/>
      <c r="D714" s="9">
        <v>169823.89</v>
      </c>
      <c r="E714" s="9"/>
      <c r="F714" s="9">
        <v>2979748.89</v>
      </c>
      <c r="G714" s="9">
        <v>540184.65</v>
      </c>
      <c r="H714" s="9">
        <v>551391.61</v>
      </c>
      <c r="I714" s="9">
        <v>156164.13</v>
      </c>
      <c r="J714" s="9">
        <v>564986.13</v>
      </c>
      <c r="K714" s="9">
        <v>630578.07</v>
      </c>
      <c r="L714" s="9">
        <v>333206.37</v>
      </c>
      <c r="M714" s="9">
        <v>358219.31</v>
      </c>
      <c r="N714" s="14">
        <v>4039080.59</v>
      </c>
      <c r="O714" s="25">
        <f t="shared" si="11"/>
        <v>10323383.64</v>
      </c>
    </row>
    <row r="715" spans="1:15" ht="12.75">
      <c r="A715" s="10" t="s">
        <v>185</v>
      </c>
      <c r="B715" s="4" t="s">
        <v>73</v>
      </c>
      <c r="C715" s="13"/>
      <c r="D715" s="9">
        <v>27010</v>
      </c>
      <c r="E715" s="9"/>
      <c r="F715" s="9">
        <v>92374</v>
      </c>
      <c r="G715" s="9">
        <v>67825.11</v>
      </c>
      <c r="H715" s="9">
        <v>100908.43</v>
      </c>
      <c r="I715" s="9">
        <v>67920</v>
      </c>
      <c r="J715" s="9">
        <v>132581.61</v>
      </c>
      <c r="K715" s="9">
        <v>42588.89</v>
      </c>
      <c r="L715" s="9">
        <v>57626.27</v>
      </c>
      <c r="M715" s="9">
        <v>46850</v>
      </c>
      <c r="N715" s="14">
        <v>282196.94</v>
      </c>
      <c r="O715" s="25">
        <f t="shared" si="11"/>
        <v>917881.25</v>
      </c>
    </row>
    <row r="716" spans="1:15" ht="12.75">
      <c r="A716" s="10" t="s">
        <v>185</v>
      </c>
      <c r="B716" s="4" t="s">
        <v>167</v>
      </c>
      <c r="C716" s="13"/>
      <c r="D716" s="9"/>
      <c r="E716" s="9"/>
      <c r="F716" s="9">
        <v>54.99</v>
      </c>
      <c r="G716" s="9"/>
      <c r="H716" s="9"/>
      <c r="I716" s="9"/>
      <c r="J716" s="9"/>
      <c r="K716" s="9"/>
      <c r="L716" s="9"/>
      <c r="M716" s="9"/>
      <c r="N716" s="14"/>
      <c r="O716" s="25">
        <f t="shared" si="11"/>
        <v>54.99</v>
      </c>
    </row>
    <row r="717" spans="1:15" ht="12.75">
      <c r="A717" s="10" t="s">
        <v>185</v>
      </c>
      <c r="B717" s="4" t="s">
        <v>74</v>
      </c>
      <c r="C717" s="13"/>
      <c r="D717" s="9"/>
      <c r="E717" s="9"/>
      <c r="F717" s="9">
        <v>550186.27</v>
      </c>
      <c r="G717" s="9">
        <v>311640.66</v>
      </c>
      <c r="H717" s="9">
        <v>18198.55</v>
      </c>
      <c r="I717" s="9">
        <v>29887.9</v>
      </c>
      <c r="J717" s="9">
        <v>96588.46</v>
      </c>
      <c r="K717" s="9">
        <v>86836.75</v>
      </c>
      <c r="L717" s="9">
        <v>57823.31</v>
      </c>
      <c r="M717" s="9">
        <v>428638.68</v>
      </c>
      <c r="N717" s="14">
        <v>412170.27</v>
      </c>
      <c r="O717" s="25">
        <f t="shared" si="11"/>
        <v>1991970.8499999999</v>
      </c>
    </row>
    <row r="718" spans="1:15" ht="12.75">
      <c r="A718" s="10" t="s">
        <v>185</v>
      </c>
      <c r="B718" s="4" t="s">
        <v>75</v>
      </c>
      <c r="C718" s="13"/>
      <c r="D718" s="9">
        <v>8540.55</v>
      </c>
      <c r="E718" s="9"/>
      <c r="F718" s="9">
        <v>41012.19</v>
      </c>
      <c r="G718" s="9">
        <v>24481.87</v>
      </c>
      <c r="H718" s="9">
        <v>27536.84</v>
      </c>
      <c r="I718" s="9">
        <v>11334.79</v>
      </c>
      <c r="J718" s="9">
        <v>44888.84</v>
      </c>
      <c r="K718" s="9">
        <v>20970.55</v>
      </c>
      <c r="L718" s="9">
        <v>9723.87</v>
      </c>
      <c r="M718" s="9">
        <v>49408.63</v>
      </c>
      <c r="N718" s="14">
        <v>36351.16</v>
      </c>
      <c r="O718" s="25">
        <f t="shared" si="11"/>
        <v>274249.29</v>
      </c>
    </row>
    <row r="719" spans="1:15" ht="12.75">
      <c r="A719" s="10" t="s">
        <v>185</v>
      </c>
      <c r="B719" s="4" t="s">
        <v>39</v>
      </c>
      <c r="C719" s="13"/>
      <c r="D719" s="9">
        <v>28766.4</v>
      </c>
      <c r="E719" s="9"/>
      <c r="F719" s="9">
        <v>54106.45</v>
      </c>
      <c r="G719" s="9">
        <v>27606.99</v>
      </c>
      <c r="H719" s="9">
        <v>27399.9</v>
      </c>
      <c r="I719" s="9">
        <v>27777.5</v>
      </c>
      <c r="J719" s="9">
        <v>29680</v>
      </c>
      <c r="K719" s="9">
        <v>29753.2</v>
      </c>
      <c r="L719" s="9">
        <v>18350.75</v>
      </c>
      <c r="M719" s="9">
        <v>17646.25</v>
      </c>
      <c r="N719" s="14">
        <v>-95143.05</v>
      </c>
      <c r="O719" s="25">
        <f t="shared" si="11"/>
        <v>165944.39</v>
      </c>
    </row>
    <row r="720" spans="1:15" ht="12.75">
      <c r="A720" s="10" t="s">
        <v>185</v>
      </c>
      <c r="B720" s="4" t="s">
        <v>76</v>
      </c>
      <c r="C720" s="13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4">
        <v>242752.08</v>
      </c>
      <c r="O720" s="25">
        <f t="shared" si="11"/>
        <v>242752.08</v>
      </c>
    </row>
    <row r="721" spans="1:15" ht="12.75">
      <c r="A721" s="10" t="s">
        <v>185</v>
      </c>
      <c r="B721" s="4" t="s">
        <v>117</v>
      </c>
      <c r="C721" s="13">
        <v>21871.83</v>
      </c>
      <c r="D721" s="9">
        <v>-14689.58</v>
      </c>
      <c r="E721" s="9"/>
      <c r="F721" s="9">
        <v>168.41999999999825</v>
      </c>
      <c r="G721" s="9">
        <v>14923.58</v>
      </c>
      <c r="H721" s="9"/>
      <c r="I721" s="9"/>
      <c r="J721" s="9"/>
      <c r="K721" s="9"/>
      <c r="L721" s="9"/>
      <c r="M721" s="9"/>
      <c r="N721" s="14">
        <v>-18644.63</v>
      </c>
      <c r="O721" s="25">
        <f t="shared" si="11"/>
        <v>3629.619999999999</v>
      </c>
    </row>
    <row r="722" spans="1:15" ht="12.75">
      <c r="A722" s="10" t="s">
        <v>185</v>
      </c>
      <c r="B722" s="4" t="s">
        <v>118</v>
      </c>
      <c r="C722" s="13"/>
      <c r="D722" s="9">
        <v>71638.37</v>
      </c>
      <c r="E722" s="9"/>
      <c r="F722" s="9">
        <v>23715.02</v>
      </c>
      <c r="G722" s="9"/>
      <c r="H722" s="9"/>
      <c r="I722" s="9"/>
      <c r="J722" s="9">
        <v>-17335.54</v>
      </c>
      <c r="K722" s="9"/>
      <c r="L722" s="9"/>
      <c r="M722" s="9"/>
      <c r="N722" s="14">
        <v>43211.62</v>
      </c>
      <c r="O722" s="25">
        <f t="shared" si="11"/>
        <v>121229.47</v>
      </c>
    </row>
    <row r="723" spans="1:15" ht="12.75">
      <c r="A723" s="10" t="s">
        <v>185</v>
      </c>
      <c r="B723" s="4" t="s">
        <v>119</v>
      </c>
      <c r="C723" s="13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4">
        <v>4150</v>
      </c>
      <c r="O723" s="25">
        <f t="shared" si="11"/>
        <v>4150</v>
      </c>
    </row>
    <row r="724" spans="1:15" ht="12.75">
      <c r="A724" s="10" t="s">
        <v>185</v>
      </c>
      <c r="B724" s="4" t="s">
        <v>120</v>
      </c>
      <c r="C724" s="13"/>
      <c r="D724" s="9"/>
      <c r="E724" s="9"/>
      <c r="F724" s="9">
        <v>2850</v>
      </c>
      <c r="G724" s="9"/>
      <c r="H724" s="9">
        <v>2479</v>
      </c>
      <c r="I724" s="9"/>
      <c r="J724" s="9"/>
      <c r="K724" s="9"/>
      <c r="L724" s="9"/>
      <c r="M724" s="9"/>
      <c r="N724" s="14"/>
      <c r="O724" s="25">
        <f t="shared" si="11"/>
        <v>5329</v>
      </c>
    </row>
    <row r="725" spans="1:15" ht="12.75">
      <c r="A725" s="10" t="s">
        <v>185</v>
      </c>
      <c r="B725" s="4" t="s">
        <v>51</v>
      </c>
      <c r="C725" s="13"/>
      <c r="D725" s="9">
        <v>235005.5</v>
      </c>
      <c r="E725" s="9"/>
      <c r="F725" s="9">
        <v>447250.15</v>
      </c>
      <c r="G725" s="9">
        <v>203870.29</v>
      </c>
      <c r="H725" s="9">
        <v>525247.06</v>
      </c>
      <c r="I725" s="9">
        <v>286388.91</v>
      </c>
      <c r="J725" s="9">
        <v>115856.79</v>
      </c>
      <c r="K725" s="9">
        <v>335692.52</v>
      </c>
      <c r="L725" s="9">
        <v>252128.67</v>
      </c>
      <c r="M725" s="9">
        <v>255794.84</v>
      </c>
      <c r="N725" s="14">
        <v>647593.81</v>
      </c>
      <c r="O725" s="25">
        <f t="shared" si="11"/>
        <v>3304828.5399999996</v>
      </c>
    </row>
    <row r="726" spans="1:15" ht="12.75">
      <c r="A726" s="10" t="s">
        <v>185</v>
      </c>
      <c r="B726" s="4" t="s">
        <v>121</v>
      </c>
      <c r="C726" s="13"/>
      <c r="D726" s="9">
        <v>5800</v>
      </c>
      <c r="E726" s="9"/>
      <c r="F726" s="9">
        <v>6325.85</v>
      </c>
      <c r="G726" s="9">
        <v>-4187.18</v>
      </c>
      <c r="H726" s="9">
        <v>2814</v>
      </c>
      <c r="I726" s="9"/>
      <c r="J726" s="9"/>
      <c r="K726" s="9">
        <v>-633.42</v>
      </c>
      <c r="L726" s="9">
        <v>-1296.9</v>
      </c>
      <c r="M726" s="9">
        <v>1107.02</v>
      </c>
      <c r="N726" s="14"/>
      <c r="O726" s="25">
        <f t="shared" si="11"/>
        <v>9929.37</v>
      </c>
    </row>
    <row r="727" spans="1:15" ht="12.75">
      <c r="A727" s="10" t="s">
        <v>185</v>
      </c>
      <c r="B727" s="4" t="s">
        <v>122</v>
      </c>
      <c r="C727" s="13"/>
      <c r="D727" s="9">
        <v>26325.6</v>
      </c>
      <c r="E727" s="9"/>
      <c r="F727" s="9">
        <v>96950.63</v>
      </c>
      <c r="G727" s="9">
        <v>123012.5</v>
      </c>
      <c r="H727" s="9">
        <v>70021.6</v>
      </c>
      <c r="I727" s="9">
        <v>60700.84</v>
      </c>
      <c r="J727" s="9"/>
      <c r="K727" s="9"/>
      <c r="L727" s="9"/>
      <c r="M727" s="9"/>
      <c r="N727" s="14">
        <v>38.76</v>
      </c>
      <c r="O727" s="25">
        <f t="shared" si="11"/>
        <v>377049.93000000005</v>
      </c>
    </row>
    <row r="728" spans="1:15" ht="12.75">
      <c r="A728" s="10" t="s">
        <v>185</v>
      </c>
      <c r="B728" s="4" t="s">
        <v>124</v>
      </c>
      <c r="C728" s="13"/>
      <c r="D728" s="9">
        <v>209.95</v>
      </c>
      <c r="E728" s="9"/>
      <c r="F728" s="9">
        <v>1765.7</v>
      </c>
      <c r="G728" s="9"/>
      <c r="H728" s="9"/>
      <c r="I728" s="9"/>
      <c r="J728" s="9"/>
      <c r="K728" s="9">
        <v>10500</v>
      </c>
      <c r="L728" s="9">
        <v>5602.31</v>
      </c>
      <c r="M728" s="9"/>
      <c r="N728" s="14"/>
      <c r="O728" s="25">
        <f t="shared" si="11"/>
        <v>18077.96</v>
      </c>
    </row>
    <row r="729" spans="1:15" ht="12.75">
      <c r="A729" s="10" t="s">
        <v>185</v>
      </c>
      <c r="B729" s="4" t="s">
        <v>24</v>
      </c>
      <c r="C729" s="13"/>
      <c r="D729" s="9">
        <v>155265.81</v>
      </c>
      <c r="E729" s="9"/>
      <c r="F729" s="9">
        <v>280464.45</v>
      </c>
      <c r="G729" s="9">
        <v>145702.87</v>
      </c>
      <c r="H729" s="9">
        <v>181763.64</v>
      </c>
      <c r="I729" s="9">
        <v>154563.25</v>
      </c>
      <c r="J729" s="9">
        <v>156791.7</v>
      </c>
      <c r="K729" s="9">
        <v>184110.73</v>
      </c>
      <c r="L729" s="9">
        <v>193856.19</v>
      </c>
      <c r="M729" s="9">
        <v>170522.76</v>
      </c>
      <c r="N729" s="14">
        <v>361012.79</v>
      </c>
      <c r="O729" s="25">
        <f t="shared" si="11"/>
        <v>1984054.19</v>
      </c>
    </row>
    <row r="730" spans="1:15" ht="12.75">
      <c r="A730" s="10" t="s">
        <v>185</v>
      </c>
      <c r="B730" s="4" t="s">
        <v>24</v>
      </c>
      <c r="C730" s="13"/>
      <c r="D730" s="9">
        <v>-36.42</v>
      </c>
      <c r="E730" s="9"/>
      <c r="F730" s="9">
        <v>495.79</v>
      </c>
      <c r="G730" s="9">
        <v>-495.79</v>
      </c>
      <c r="H730" s="9">
        <v>36.42</v>
      </c>
      <c r="I730" s="9"/>
      <c r="J730" s="9">
        <v>10.3</v>
      </c>
      <c r="K730" s="9">
        <v>999.05</v>
      </c>
      <c r="L730" s="9">
        <v>1053.2</v>
      </c>
      <c r="M730" s="9">
        <v>-2038.78</v>
      </c>
      <c r="N730" s="14">
        <v>-23.77</v>
      </c>
      <c r="O730" s="25">
        <f t="shared" si="11"/>
        <v>2.0961010704922955E-13</v>
      </c>
    </row>
    <row r="731" spans="1:15" ht="12.75">
      <c r="A731" s="10" t="s">
        <v>185</v>
      </c>
      <c r="B731" s="4" t="s">
        <v>77</v>
      </c>
      <c r="C731" s="13"/>
      <c r="D731" s="9">
        <v>150095.34</v>
      </c>
      <c r="E731" s="9"/>
      <c r="F731" s="9">
        <v>287988.43</v>
      </c>
      <c r="G731" s="9">
        <v>136953.77</v>
      </c>
      <c r="H731" s="9">
        <v>155030.61</v>
      </c>
      <c r="I731" s="9">
        <v>115014.5</v>
      </c>
      <c r="J731" s="9">
        <v>183727.52</v>
      </c>
      <c r="K731" s="9">
        <v>165972.78</v>
      </c>
      <c r="L731" s="9">
        <v>243512.63</v>
      </c>
      <c r="M731" s="9">
        <v>125128.34</v>
      </c>
      <c r="N731" s="14">
        <v>339808.95</v>
      </c>
      <c r="O731" s="25">
        <f t="shared" si="11"/>
        <v>1903232.87</v>
      </c>
    </row>
    <row r="732" spans="1:15" ht="12.75">
      <c r="A732" s="10" t="s">
        <v>185</v>
      </c>
      <c r="B732" s="4" t="s">
        <v>25</v>
      </c>
      <c r="C732" s="13"/>
      <c r="D732" s="9">
        <v>242567.38</v>
      </c>
      <c r="E732" s="9"/>
      <c r="F732" s="9">
        <v>597821.57</v>
      </c>
      <c r="G732" s="9">
        <v>258567.61</v>
      </c>
      <c r="H732" s="9">
        <v>271612.65</v>
      </c>
      <c r="I732" s="9">
        <v>235070.18</v>
      </c>
      <c r="J732" s="9">
        <v>290135.06</v>
      </c>
      <c r="K732" s="9"/>
      <c r="L732" s="9"/>
      <c r="M732" s="9"/>
      <c r="N732" s="14"/>
      <c r="O732" s="25">
        <f t="shared" si="11"/>
        <v>1895774.45</v>
      </c>
    </row>
    <row r="733" spans="1:15" ht="12.75">
      <c r="A733" s="10" t="s">
        <v>185</v>
      </c>
      <c r="B733" s="4" t="s">
        <v>78</v>
      </c>
      <c r="C733" s="13"/>
      <c r="D733" s="9">
        <v>64370.29</v>
      </c>
      <c r="E733" s="9"/>
      <c r="F733" s="9">
        <v>300433.79</v>
      </c>
      <c r="G733" s="9">
        <v>165647.86</v>
      </c>
      <c r="H733" s="9">
        <v>135982.96</v>
      </c>
      <c r="I733" s="9">
        <v>137080.6</v>
      </c>
      <c r="J733" s="9">
        <v>197456.53</v>
      </c>
      <c r="K733" s="9">
        <v>215360.13</v>
      </c>
      <c r="L733" s="9">
        <v>46957.18</v>
      </c>
      <c r="M733" s="9">
        <v>149930.66</v>
      </c>
      <c r="N733" s="14">
        <v>85144.11</v>
      </c>
      <c r="O733" s="25">
        <f t="shared" si="11"/>
        <v>1498364.1099999999</v>
      </c>
    </row>
    <row r="734" spans="1:15" ht="12.75">
      <c r="A734" s="10" t="s">
        <v>185</v>
      </c>
      <c r="B734" s="4" t="s">
        <v>40</v>
      </c>
      <c r="C734" s="13"/>
      <c r="D734" s="9">
        <v>674139.02</v>
      </c>
      <c r="E734" s="9"/>
      <c r="F734" s="9">
        <v>2338209.93</v>
      </c>
      <c r="G734" s="9">
        <v>1055849.35</v>
      </c>
      <c r="H734" s="9">
        <v>1249851.98</v>
      </c>
      <c r="I734" s="9">
        <v>1089969.79</v>
      </c>
      <c r="J734" s="9">
        <v>1059949.24</v>
      </c>
      <c r="K734" s="9">
        <v>1112074.28</v>
      </c>
      <c r="L734" s="9">
        <v>902986.51</v>
      </c>
      <c r="M734" s="9">
        <v>1129573.8</v>
      </c>
      <c r="N734" s="14">
        <v>2255974.35</v>
      </c>
      <c r="O734" s="25">
        <f t="shared" si="11"/>
        <v>12868578.25</v>
      </c>
    </row>
    <row r="735" spans="1:15" ht="12.75">
      <c r="A735" s="10" t="s">
        <v>185</v>
      </c>
      <c r="B735" s="4" t="s">
        <v>43</v>
      </c>
      <c r="C735" s="13"/>
      <c r="D735" s="9">
        <v>13306.89</v>
      </c>
      <c r="E735" s="9"/>
      <c r="F735" s="9">
        <v>1917.46</v>
      </c>
      <c r="G735" s="9">
        <v>25023.1</v>
      </c>
      <c r="H735" s="9">
        <v>32792.03</v>
      </c>
      <c r="I735" s="9">
        <v>7695.67</v>
      </c>
      <c r="J735" s="9">
        <v>-290.5</v>
      </c>
      <c r="K735" s="9"/>
      <c r="L735" s="9"/>
      <c r="M735" s="9">
        <v>7865</v>
      </c>
      <c r="N735" s="14">
        <v>37966.21</v>
      </c>
      <c r="O735" s="25">
        <f t="shared" si="11"/>
        <v>126275.85999999999</v>
      </c>
    </row>
    <row r="736" spans="1:15" ht="12.75">
      <c r="A736" s="10" t="s">
        <v>185</v>
      </c>
      <c r="B736" s="4" t="s">
        <v>44</v>
      </c>
      <c r="C736" s="13"/>
      <c r="D736" s="9">
        <v>3048</v>
      </c>
      <c r="E736" s="9"/>
      <c r="F736" s="9">
        <v>11897.08</v>
      </c>
      <c r="G736" s="9">
        <v>5787.1</v>
      </c>
      <c r="H736" s="9">
        <v>8524.46</v>
      </c>
      <c r="I736" s="9">
        <v>2070.45</v>
      </c>
      <c r="J736" s="9">
        <v>2727.5</v>
      </c>
      <c r="K736" s="9">
        <v>4736.56</v>
      </c>
      <c r="L736" s="9">
        <v>14575.1</v>
      </c>
      <c r="M736" s="9">
        <v>4505</v>
      </c>
      <c r="N736" s="14">
        <v>18559.05</v>
      </c>
      <c r="O736" s="25">
        <f t="shared" si="11"/>
        <v>76430.29999999999</v>
      </c>
    </row>
    <row r="737" spans="1:15" ht="12.75">
      <c r="A737" s="10" t="s">
        <v>185</v>
      </c>
      <c r="B737" s="4" t="s">
        <v>79</v>
      </c>
      <c r="C737" s="13"/>
      <c r="D737" s="9"/>
      <c r="E737" s="9"/>
      <c r="F737" s="9">
        <v>27988.8</v>
      </c>
      <c r="G737" s="9">
        <v>33698.03</v>
      </c>
      <c r="H737" s="9"/>
      <c r="I737" s="9">
        <v>15940.07</v>
      </c>
      <c r="J737" s="9"/>
      <c r="K737" s="9">
        <v>38496.4</v>
      </c>
      <c r="L737" s="9">
        <v>107297.26</v>
      </c>
      <c r="M737" s="9">
        <v>61186.01</v>
      </c>
      <c r="N737" s="14">
        <v>212465.25</v>
      </c>
      <c r="O737" s="25">
        <f t="shared" si="11"/>
        <v>497071.82</v>
      </c>
    </row>
    <row r="738" spans="1:15" ht="12.75">
      <c r="A738" s="10" t="s">
        <v>185</v>
      </c>
      <c r="B738" s="4" t="s">
        <v>79</v>
      </c>
      <c r="C738" s="13"/>
      <c r="D738" s="9"/>
      <c r="E738" s="9"/>
      <c r="F738" s="9"/>
      <c r="G738" s="9"/>
      <c r="H738" s="9"/>
      <c r="I738" s="9"/>
      <c r="J738" s="9">
        <v>5058.01</v>
      </c>
      <c r="K738" s="9"/>
      <c r="L738" s="9"/>
      <c r="M738" s="9"/>
      <c r="N738" s="14">
        <v>-5058.01</v>
      </c>
      <c r="O738" s="25">
        <f t="shared" si="11"/>
        <v>0</v>
      </c>
    </row>
    <row r="739" spans="1:15" ht="12.75">
      <c r="A739" s="10" t="s">
        <v>185</v>
      </c>
      <c r="B739" s="4" t="s">
        <v>80</v>
      </c>
      <c r="C739" s="13">
        <v>232.92</v>
      </c>
      <c r="D739" s="9">
        <v>104328.16</v>
      </c>
      <c r="E739" s="9"/>
      <c r="F739" s="9">
        <v>461215.43</v>
      </c>
      <c r="G739" s="9">
        <v>192038.19</v>
      </c>
      <c r="H739" s="9">
        <v>311511.07</v>
      </c>
      <c r="I739" s="9">
        <v>195825.6</v>
      </c>
      <c r="J739" s="9">
        <v>306861.38</v>
      </c>
      <c r="K739" s="9">
        <v>212563.41</v>
      </c>
      <c r="L739" s="9">
        <v>304043.6</v>
      </c>
      <c r="M739" s="9">
        <v>263787.05</v>
      </c>
      <c r="N739" s="14">
        <v>2190453.58</v>
      </c>
      <c r="O739" s="25">
        <f t="shared" si="11"/>
        <v>4542860.39</v>
      </c>
    </row>
    <row r="740" spans="1:15" ht="12.75">
      <c r="A740" s="10" t="s">
        <v>185</v>
      </c>
      <c r="B740" s="4" t="s">
        <v>81</v>
      </c>
      <c r="C740" s="13"/>
      <c r="D740" s="9">
        <v>149158.31</v>
      </c>
      <c r="E740" s="9"/>
      <c r="F740" s="9">
        <v>770274.27</v>
      </c>
      <c r="G740" s="9">
        <v>108842.47</v>
      </c>
      <c r="H740" s="9">
        <v>100761.25</v>
      </c>
      <c r="I740" s="9">
        <v>51281.08</v>
      </c>
      <c r="J740" s="9">
        <v>113279.95</v>
      </c>
      <c r="K740" s="9">
        <v>383398.13</v>
      </c>
      <c r="L740" s="9">
        <v>137998.81</v>
      </c>
      <c r="M740" s="9">
        <v>132414.34</v>
      </c>
      <c r="N740" s="14">
        <v>121.03</v>
      </c>
      <c r="O740" s="25">
        <f t="shared" si="11"/>
        <v>1947529.6400000001</v>
      </c>
    </row>
    <row r="741" spans="1:15" ht="12.75">
      <c r="A741" s="10" t="s">
        <v>185</v>
      </c>
      <c r="B741" s="4" t="s">
        <v>83</v>
      </c>
      <c r="C741" s="13"/>
      <c r="D741" s="9">
        <v>80418.46</v>
      </c>
      <c r="E741" s="9"/>
      <c r="F741" s="9">
        <v>83295.41</v>
      </c>
      <c r="G741" s="9">
        <v>9493.92</v>
      </c>
      <c r="H741" s="9">
        <v>64438.8</v>
      </c>
      <c r="I741" s="9">
        <v>20474.4</v>
      </c>
      <c r="J741" s="9"/>
      <c r="K741" s="9">
        <v>44722.54</v>
      </c>
      <c r="L741" s="9">
        <v>17732.7</v>
      </c>
      <c r="M741" s="9">
        <v>27674.64</v>
      </c>
      <c r="N741" s="14">
        <v>1983745.52</v>
      </c>
      <c r="O741" s="25">
        <f t="shared" si="11"/>
        <v>2331996.39</v>
      </c>
    </row>
    <row r="742" spans="1:15" ht="12.75">
      <c r="A742" s="10" t="s">
        <v>185</v>
      </c>
      <c r="B742" s="4" t="s">
        <v>84</v>
      </c>
      <c r="C742" s="13"/>
      <c r="D742" s="9"/>
      <c r="E742" s="9"/>
      <c r="F742" s="9">
        <v>231.43</v>
      </c>
      <c r="G742" s="9"/>
      <c r="H742" s="9">
        <v>100</v>
      </c>
      <c r="I742" s="9">
        <v>134.2</v>
      </c>
      <c r="J742" s="9">
        <v>148.45</v>
      </c>
      <c r="K742" s="9"/>
      <c r="L742" s="9"/>
      <c r="M742" s="9"/>
      <c r="N742" s="14"/>
      <c r="O742" s="25">
        <f t="shared" si="11"/>
        <v>614.0799999999999</v>
      </c>
    </row>
    <row r="743" spans="1:15" ht="12.75">
      <c r="A743" s="10" t="s">
        <v>185</v>
      </c>
      <c r="B743" s="4" t="s">
        <v>131</v>
      </c>
      <c r="C743" s="13"/>
      <c r="D743" s="9"/>
      <c r="E743" s="9"/>
      <c r="F743" s="9">
        <v>500</v>
      </c>
      <c r="G743" s="9">
        <v>277.44</v>
      </c>
      <c r="H743" s="9">
        <v>1207.64</v>
      </c>
      <c r="I743" s="9">
        <v>872.65</v>
      </c>
      <c r="J743" s="9">
        <v>605</v>
      </c>
      <c r="K743" s="9">
        <v>300</v>
      </c>
      <c r="L743" s="9">
        <v>93441.6</v>
      </c>
      <c r="M743" s="9">
        <v>594.35</v>
      </c>
      <c r="N743" s="14">
        <v>1841.92</v>
      </c>
      <c r="O743" s="25">
        <f t="shared" si="11"/>
        <v>99640.6</v>
      </c>
    </row>
    <row r="744" spans="1:15" ht="12.75">
      <c r="A744" s="10" t="s">
        <v>185</v>
      </c>
      <c r="B744" s="4" t="s">
        <v>171</v>
      </c>
      <c r="C744" s="13"/>
      <c r="D744" s="9">
        <v>134520</v>
      </c>
      <c r="E744" s="9"/>
      <c r="F744" s="9"/>
      <c r="G744" s="9"/>
      <c r="H744" s="9"/>
      <c r="I744" s="9"/>
      <c r="J744" s="9"/>
      <c r="K744" s="9"/>
      <c r="L744" s="9">
        <v>4120.74</v>
      </c>
      <c r="M744" s="9"/>
      <c r="N744" s="14"/>
      <c r="O744" s="25">
        <f t="shared" si="11"/>
        <v>138640.74</v>
      </c>
    </row>
    <row r="745" spans="1:15" ht="12.75">
      <c r="A745" s="10" t="s">
        <v>185</v>
      </c>
      <c r="B745" s="4" t="s">
        <v>86</v>
      </c>
      <c r="C745" s="13"/>
      <c r="D745" s="9"/>
      <c r="E745" s="9"/>
      <c r="F745" s="9">
        <v>500</v>
      </c>
      <c r="G745" s="9">
        <v>2065.9</v>
      </c>
      <c r="H745" s="9">
        <v>731.6</v>
      </c>
      <c r="I745" s="9"/>
      <c r="J745" s="9">
        <v>1783.15</v>
      </c>
      <c r="K745" s="9">
        <v>1928.19</v>
      </c>
      <c r="L745" s="9">
        <v>23404.81</v>
      </c>
      <c r="M745" s="9">
        <v>2874.93</v>
      </c>
      <c r="N745" s="14">
        <v>4112.28</v>
      </c>
      <c r="O745" s="25">
        <f t="shared" si="11"/>
        <v>37400.86</v>
      </c>
    </row>
    <row r="746" spans="1:15" ht="12.75">
      <c r="A746" s="10" t="s">
        <v>185</v>
      </c>
      <c r="B746" s="4" t="s">
        <v>87</v>
      </c>
      <c r="C746" s="13"/>
      <c r="D746" s="9"/>
      <c r="E746" s="9"/>
      <c r="F746" s="9"/>
      <c r="G746" s="9">
        <v>19995</v>
      </c>
      <c r="H746" s="9"/>
      <c r="I746" s="9"/>
      <c r="J746" s="9"/>
      <c r="K746" s="9"/>
      <c r="L746" s="9">
        <v>76689.53</v>
      </c>
      <c r="M746" s="9">
        <v>71364.6</v>
      </c>
      <c r="N746" s="14">
        <v>5462997.59</v>
      </c>
      <c r="O746" s="25">
        <f t="shared" si="11"/>
        <v>5631046.72</v>
      </c>
    </row>
    <row r="747" spans="1:15" ht="12.75">
      <c r="A747" s="10" t="s">
        <v>185</v>
      </c>
      <c r="B747" s="4" t="s">
        <v>190</v>
      </c>
      <c r="C747" s="13"/>
      <c r="D747" s="9"/>
      <c r="E747" s="9"/>
      <c r="F747" s="9"/>
      <c r="G747" s="9"/>
      <c r="H747" s="9"/>
      <c r="I747" s="9"/>
      <c r="J747" s="9">
        <v>559.03</v>
      </c>
      <c r="K747" s="9">
        <v>245.63</v>
      </c>
      <c r="L747" s="9">
        <v>-44.4</v>
      </c>
      <c r="M747" s="9"/>
      <c r="N747" s="14">
        <v>236.9</v>
      </c>
      <c r="O747" s="25">
        <f t="shared" si="11"/>
        <v>997.16</v>
      </c>
    </row>
    <row r="748" spans="1:15" ht="12.75">
      <c r="A748" s="10" t="s">
        <v>185</v>
      </c>
      <c r="B748" s="4" t="s">
        <v>88</v>
      </c>
      <c r="C748" s="13"/>
      <c r="D748" s="9"/>
      <c r="E748" s="9"/>
      <c r="F748" s="9"/>
      <c r="G748" s="9"/>
      <c r="H748" s="9"/>
      <c r="I748" s="9"/>
      <c r="J748" s="9"/>
      <c r="K748" s="9">
        <v>1948.52</v>
      </c>
      <c r="L748" s="9"/>
      <c r="M748" s="9">
        <v>2390.58</v>
      </c>
      <c r="N748" s="14">
        <v>942.57</v>
      </c>
      <c r="O748" s="25">
        <f t="shared" si="11"/>
        <v>5281.67</v>
      </c>
    </row>
    <row r="749" spans="1:15" ht="12.75">
      <c r="A749" s="10" t="s">
        <v>185</v>
      </c>
      <c r="B749" s="4" t="s">
        <v>89</v>
      </c>
      <c r="C749" s="13"/>
      <c r="D749" s="9">
        <v>41124.88</v>
      </c>
      <c r="E749" s="9"/>
      <c r="F749" s="9">
        <v>201806.53</v>
      </c>
      <c r="G749" s="9">
        <v>171919.41</v>
      </c>
      <c r="H749" s="9">
        <v>41010.76</v>
      </c>
      <c r="I749" s="9">
        <v>56042.84</v>
      </c>
      <c r="J749" s="9">
        <v>43965.2</v>
      </c>
      <c r="K749" s="9">
        <v>214689.12</v>
      </c>
      <c r="L749" s="9">
        <v>74952.5</v>
      </c>
      <c r="M749" s="9">
        <v>143521.67</v>
      </c>
      <c r="N749" s="14">
        <v>383080.53</v>
      </c>
      <c r="O749" s="25">
        <f t="shared" si="11"/>
        <v>1372113.44</v>
      </c>
    </row>
    <row r="750" spans="1:15" ht="12.75">
      <c r="A750" s="10" t="s">
        <v>185</v>
      </c>
      <c r="B750" s="4" t="s">
        <v>90</v>
      </c>
      <c r="C750" s="13"/>
      <c r="D750" s="9">
        <v>24928.22</v>
      </c>
      <c r="E750" s="9"/>
      <c r="F750" s="9">
        <v>25932.85</v>
      </c>
      <c r="G750" s="9">
        <v>4272.72</v>
      </c>
      <c r="H750" s="9">
        <v>178732.62</v>
      </c>
      <c r="I750" s="9">
        <v>90486.66</v>
      </c>
      <c r="J750" s="9">
        <v>127367.64</v>
      </c>
      <c r="K750" s="9">
        <v>7126528.8</v>
      </c>
      <c r="L750" s="9">
        <v>39310.62</v>
      </c>
      <c r="M750" s="9"/>
      <c r="N750" s="14">
        <v>35492</v>
      </c>
      <c r="O750" s="25">
        <f t="shared" si="11"/>
        <v>7653052.13</v>
      </c>
    </row>
    <row r="751" spans="1:15" ht="12.75">
      <c r="A751" s="10" t="s">
        <v>185</v>
      </c>
      <c r="B751" s="4" t="s">
        <v>92</v>
      </c>
      <c r="C751" s="13"/>
      <c r="D751" s="9">
        <v>6279</v>
      </c>
      <c r="E751" s="9"/>
      <c r="F751" s="9"/>
      <c r="G751" s="9"/>
      <c r="H751" s="9"/>
      <c r="I751" s="9"/>
      <c r="J751" s="9"/>
      <c r="K751" s="9">
        <v>22573.99</v>
      </c>
      <c r="L751" s="9">
        <v>37914.59</v>
      </c>
      <c r="M751" s="9">
        <v>8913</v>
      </c>
      <c r="N751" s="14">
        <v>23888.42</v>
      </c>
      <c r="O751" s="25">
        <f t="shared" si="11"/>
        <v>99569</v>
      </c>
    </row>
    <row r="752" spans="1:15" ht="12.75">
      <c r="A752" s="10" t="s">
        <v>185</v>
      </c>
      <c r="B752" s="4" t="s">
        <v>93</v>
      </c>
      <c r="C752" s="13"/>
      <c r="D752" s="9"/>
      <c r="E752" s="9"/>
      <c r="F752" s="9">
        <v>69.98</v>
      </c>
      <c r="G752" s="9"/>
      <c r="H752" s="9"/>
      <c r="I752" s="9"/>
      <c r="J752" s="9">
        <v>2547.49</v>
      </c>
      <c r="K752" s="9">
        <v>5547</v>
      </c>
      <c r="L752" s="9">
        <v>98799.24</v>
      </c>
      <c r="M752" s="9">
        <v>100268.3</v>
      </c>
      <c r="N752" s="14">
        <v>4901043.08</v>
      </c>
      <c r="O752" s="25">
        <f t="shared" si="11"/>
        <v>5108275.09</v>
      </c>
    </row>
    <row r="753" spans="1:15" ht="12.75">
      <c r="A753" s="10" t="s">
        <v>185</v>
      </c>
      <c r="B753" s="4" t="s">
        <v>136</v>
      </c>
      <c r="C753" s="13"/>
      <c r="D753" s="9"/>
      <c r="E753" s="9"/>
      <c r="F753" s="9"/>
      <c r="G753" s="9">
        <v>241.85</v>
      </c>
      <c r="H753" s="9"/>
      <c r="I753" s="9">
        <v>15395.16</v>
      </c>
      <c r="J753" s="9">
        <v>554558</v>
      </c>
      <c r="K753" s="9">
        <v>153.8</v>
      </c>
      <c r="L753" s="9">
        <v>1674.88</v>
      </c>
      <c r="M753" s="9">
        <v>5495</v>
      </c>
      <c r="N753" s="14"/>
      <c r="O753" s="25">
        <f t="shared" si="11"/>
        <v>577518.6900000001</v>
      </c>
    </row>
    <row r="754" spans="1:15" ht="12.75">
      <c r="A754" s="10" t="s">
        <v>185</v>
      </c>
      <c r="B754" s="4" t="s">
        <v>173</v>
      </c>
      <c r="C754" s="13"/>
      <c r="D754" s="9"/>
      <c r="E754" s="9"/>
      <c r="F754" s="9"/>
      <c r="G754" s="9"/>
      <c r="H754" s="9">
        <v>1368.67</v>
      </c>
      <c r="I754" s="9"/>
      <c r="J754" s="9"/>
      <c r="K754" s="9"/>
      <c r="L754" s="9"/>
      <c r="M754" s="9"/>
      <c r="N754" s="14">
        <v>-1368.67</v>
      </c>
      <c r="O754" s="25">
        <f t="shared" si="11"/>
        <v>0</v>
      </c>
    </row>
    <row r="755" spans="1:15" ht="12.75">
      <c r="A755" s="10" t="s">
        <v>185</v>
      </c>
      <c r="B755" s="4" t="s">
        <v>94</v>
      </c>
      <c r="C755" s="13"/>
      <c r="D755" s="9">
        <v>149507.01</v>
      </c>
      <c r="E755" s="9"/>
      <c r="F755" s="9">
        <v>117496.48</v>
      </c>
      <c r="G755" s="9">
        <v>144828.31</v>
      </c>
      <c r="H755" s="9">
        <v>93342.14</v>
      </c>
      <c r="I755" s="9">
        <v>11395.24</v>
      </c>
      <c r="J755" s="9">
        <v>209479.13</v>
      </c>
      <c r="K755" s="9">
        <v>5581.94</v>
      </c>
      <c r="L755" s="9">
        <v>49671.04</v>
      </c>
      <c r="M755" s="9">
        <v>64643.81</v>
      </c>
      <c r="N755" s="14"/>
      <c r="O755" s="25">
        <f t="shared" si="11"/>
        <v>845945.1000000001</v>
      </c>
    </row>
    <row r="756" spans="1:15" ht="12.75">
      <c r="A756" s="10" t="s">
        <v>185</v>
      </c>
      <c r="B756" s="4" t="s">
        <v>139</v>
      </c>
      <c r="C756" s="13"/>
      <c r="D756" s="9">
        <v>585.77</v>
      </c>
      <c r="E756" s="9"/>
      <c r="F756" s="9">
        <v>-13691</v>
      </c>
      <c r="G756" s="9">
        <v>15116.4</v>
      </c>
      <c r="H756" s="9"/>
      <c r="I756" s="9"/>
      <c r="J756" s="9"/>
      <c r="K756" s="9"/>
      <c r="L756" s="9">
        <v>8721</v>
      </c>
      <c r="M756" s="9">
        <v>4636.5</v>
      </c>
      <c r="N756" s="14">
        <v>8459153.57</v>
      </c>
      <c r="O756" s="25">
        <f t="shared" si="11"/>
        <v>8474522.24</v>
      </c>
    </row>
    <row r="757" spans="1:15" ht="12.75">
      <c r="A757" s="10" t="s">
        <v>185</v>
      </c>
      <c r="B757" s="4" t="s">
        <v>191</v>
      </c>
      <c r="C757" s="13"/>
      <c r="D757" s="9"/>
      <c r="E757" s="9"/>
      <c r="F757" s="9"/>
      <c r="G757" s="9">
        <v>168382.77</v>
      </c>
      <c r="H757" s="9"/>
      <c r="I757" s="9"/>
      <c r="J757" s="9">
        <v>123867.5</v>
      </c>
      <c r="K757" s="9">
        <v>3879370.16</v>
      </c>
      <c r="L757" s="9">
        <v>592724.07</v>
      </c>
      <c r="M757" s="9">
        <v>469235.34</v>
      </c>
      <c r="N757" s="14">
        <v>2358741.82</v>
      </c>
      <c r="O757" s="25">
        <f t="shared" si="11"/>
        <v>7592321.66</v>
      </c>
    </row>
    <row r="758" spans="1:15" ht="12.75">
      <c r="A758" s="10" t="s">
        <v>185</v>
      </c>
      <c r="B758" s="4" t="s">
        <v>141</v>
      </c>
      <c r="C758" s="13"/>
      <c r="D758" s="9"/>
      <c r="E758" s="9"/>
      <c r="F758" s="9">
        <v>202476.43</v>
      </c>
      <c r="G758" s="9">
        <v>7677.63</v>
      </c>
      <c r="H758" s="9">
        <v>355.18</v>
      </c>
      <c r="I758" s="9">
        <v>17656.03</v>
      </c>
      <c r="J758" s="9"/>
      <c r="K758" s="9"/>
      <c r="L758" s="9">
        <v>4007429.21</v>
      </c>
      <c r="M758" s="9">
        <v>3102416.3</v>
      </c>
      <c r="N758" s="14">
        <v>5714580.3</v>
      </c>
      <c r="O758" s="25">
        <f t="shared" si="11"/>
        <v>13052591.079999998</v>
      </c>
    </row>
    <row r="759" spans="1:15" ht="12.75">
      <c r="A759" s="10" t="s">
        <v>185</v>
      </c>
      <c r="B759" s="4" t="s">
        <v>143</v>
      </c>
      <c r="C759" s="13"/>
      <c r="D759" s="9"/>
      <c r="E759" s="9"/>
      <c r="F759" s="9">
        <v>307672.42</v>
      </c>
      <c r="G759" s="9"/>
      <c r="H759" s="9"/>
      <c r="I759" s="9"/>
      <c r="J759" s="9"/>
      <c r="K759" s="9"/>
      <c r="L759" s="9"/>
      <c r="M759" s="9"/>
      <c r="N759" s="14">
        <v>-307672.42</v>
      </c>
      <c r="O759" s="25">
        <f t="shared" si="11"/>
        <v>0</v>
      </c>
    </row>
    <row r="760" spans="1:15" ht="12.75">
      <c r="A760" s="10" t="s">
        <v>185</v>
      </c>
      <c r="B760" s="4" t="s">
        <v>96</v>
      </c>
      <c r="C760" s="13"/>
      <c r="D760" s="9"/>
      <c r="E760" s="9"/>
      <c r="F760" s="9"/>
      <c r="G760" s="9"/>
      <c r="H760" s="9"/>
      <c r="I760" s="9"/>
      <c r="J760" s="9"/>
      <c r="K760" s="9"/>
      <c r="L760" s="9"/>
      <c r="M760" s="9">
        <v>2170.67</v>
      </c>
      <c r="N760" s="14">
        <v>8374.11</v>
      </c>
      <c r="O760" s="25">
        <f t="shared" si="11"/>
        <v>10544.78</v>
      </c>
    </row>
    <row r="761" spans="1:15" ht="12.75">
      <c r="A761" s="10" t="s">
        <v>185</v>
      </c>
      <c r="B761" s="4" t="s">
        <v>97</v>
      </c>
      <c r="C761" s="13"/>
      <c r="D761" s="9">
        <v>1497.94</v>
      </c>
      <c r="E761" s="9"/>
      <c r="F761" s="9">
        <v>5964.22</v>
      </c>
      <c r="G761" s="9">
        <v>4776.63</v>
      </c>
      <c r="H761" s="9">
        <v>6838.84</v>
      </c>
      <c r="I761" s="9">
        <v>3654.35</v>
      </c>
      <c r="J761" s="9">
        <v>7879.63</v>
      </c>
      <c r="K761" s="9">
        <v>16378.73</v>
      </c>
      <c r="L761" s="9">
        <v>52949.96</v>
      </c>
      <c r="M761" s="9">
        <v>1670.75</v>
      </c>
      <c r="N761" s="14">
        <v>610218.02</v>
      </c>
      <c r="O761" s="25">
        <f t="shared" si="11"/>
        <v>711829.0700000001</v>
      </c>
    </row>
    <row r="762" spans="1:15" ht="12.75">
      <c r="A762" s="10" t="s">
        <v>185</v>
      </c>
      <c r="B762" s="4" t="s">
        <v>145</v>
      </c>
      <c r="C762" s="13"/>
      <c r="D762" s="9">
        <v>22811.17</v>
      </c>
      <c r="E762" s="9"/>
      <c r="F762" s="9">
        <v>88180.35</v>
      </c>
      <c r="G762" s="9">
        <v>48394.45</v>
      </c>
      <c r="H762" s="9">
        <v>59230.93</v>
      </c>
      <c r="I762" s="9">
        <v>7070.23</v>
      </c>
      <c r="J762" s="9">
        <v>146286.57</v>
      </c>
      <c r="K762" s="9">
        <v>26894.08</v>
      </c>
      <c r="L762" s="9">
        <v>186865.58</v>
      </c>
      <c r="M762" s="9">
        <v>31535.84</v>
      </c>
      <c r="N762" s="14"/>
      <c r="O762" s="25">
        <f t="shared" si="11"/>
        <v>617269.2</v>
      </c>
    </row>
    <row r="763" spans="1:15" ht="12.75">
      <c r="A763" s="10" t="s">
        <v>185</v>
      </c>
      <c r="B763" s="4" t="s">
        <v>149</v>
      </c>
      <c r="C763" s="13"/>
      <c r="D763" s="9">
        <v>285</v>
      </c>
      <c r="E763" s="9"/>
      <c r="F763" s="9"/>
      <c r="G763" s="9">
        <v>357</v>
      </c>
      <c r="H763" s="9"/>
      <c r="I763" s="9"/>
      <c r="J763" s="9">
        <v>20</v>
      </c>
      <c r="K763" s="9"/>
      <c r="L763" s="9"/>
      <c r="M763" s="9"/>
      <c r="N763" s="14">
        <v>-20</v>
      </c>
      <c r="O763" s="25">
        <f t="shared" si="11"/>
        <v>642</v>
      </c>
    </row>
    <row r="764" spans="1:15" ht="12.75">
      <c r="A764" s="10" t="s">
        <v>185</v>
      </c>
      <c r="B764" s="4" t="s">
        <v>150</v>
      </c>
      <c r="C764" s="13"/>
      <c r="D764" s="9"/>
      <c r="E764" s="9"/>
      <c r="F764" s="9"/>
      <c r="G764" s="9"/>
      <c r="H764" s="9"/>
      <c r="I764" s="9">
        <v>2018263.64</v>
      </c>
      <c r="J764" s="9">
        <v>7642556.75</v>
      </c>
      <c r="K764" s="9">
        <v>5376388.68</v>
      </c>
      <c r="L764" s="9"/>
      <c r="M764" s="9">
        <v>5914711.01</v>
      </c>
      <c r="N764" s="14">
        <v>15629129.34</v>
      </c>
      <c r="O764" s="25">
        <f t="shared" si="11"/>
        <v>36581049.42</v>
      </c>
    </row>
    <row r="765" spans="1:15" ht="12.75">
      <c r="A765" s="10" t="s">
        <v>185</v>
      </c>
      <c r="B765" s="4" t="s">
        <v>100</v>
      </c>
      <c r="C765" s="13">
        <v>36730.8</v>
      </c>
      <c r="D765" s="9">
        <v>4009364.65</v>
      </c>
      <c r="E765" s="9"/>
      <c r="F765" s="9">
        <v>7490140.23</v>
      </c>
      <c r="G765" s="9">
        <v>4378255.89</v>
      </c>
      <c r="H765" s="9">
        <v>4707027.65</v>
      </c>
      <c r="I765" s="9">
        <v>2848172.88</v>
      </c>
      <c r="J765" s="9">
        <v>-523187.03</v>
      </c>
      <c r="K765" s="9">
        <v>6259049.49</v>
      </c>
      <c r="L765" s="9">
        <v>3885744.93</v>
      </c>
      <c r="M765" s="9">
        <v>2157321.95</v>
      </c>
      <c r="N765" s="14">
        <v>-18255729.55</v>
      </c>
      <c r="O765" s="25">
        <f t="shared" si="11"/>
        <v>16992891.889999997</v>
      </c>
    </row>
    <row r="766" spans="1:15" ht="12.75">
      <c r="A766" s="10" t="s">
        <v>185</v>
      </c>
      <c r="B766" s="4" t="s">
        <v>192</v>
      </c>
      <c r="C766" s="13"/>
      <c r="D766" s="9"/>
      <c r="E766" s="9"/>
      <c r="F766" s="9"/>
      <c r="G766" s="9">
        <v>32917.62</v>
      </c>
      <c r="H766" s="9">
        <v>29366.4</v>
      </c>
      <c r="I766" s="9">
        <v>1368</v>
      </c>
      <c r="J766" s="9">
        <v>21249.6</v>
      </c>
      <c r="K766" s="9"/>
      <c r="L766" s="9">
        <v>277.31</v>
      </c>
      <c r="M766" s="9">
        <v>195793.35</v>
      </c>
      <c r="N766" s="14">
        <v>221995.76</v>
      </c>
      <c r="O766" s="25">
        <f t="shared" si="11"/>
        <v>502968.04000000004</v>
      </c>
    </row>
    <row r="767" spans="1:15" ht="12.75">
      <c r="A767" s="10" t="s">
        <v>185</v>
      </c>
      <c r="B767" s="4" t="s">
        <v>101</v>
      </c>
      <c r="C767" s="13"/>
      <c r="D767" s="9"/>
      <c r="E767" s="9"/>
      <c r="F767" s="9"/>
      <c r="G767" s="9"/>
      <c r="H767" s="9"/>
      <c r="I767" s="9"/>
      <c r="J767" s="9"/>
      <c r="K767" s="9"/>
      <c r="L767" s="9">
        <v>28080</v>
      </c>
      <c r="M767" s="9"/>
      <c r="N767" s="14">
        <v>42120</v>
      </c>
      <c r="O767" s="25">
        <f t="shared" si="11"/>
        <v>70200</v>
      </c>
    </row>
    <row r="768" spans="1:15" ht="12.75">
      <c r="A768" s="10" t="s">
        <v>185</v>
      </c>
      <c r="B768" s="4" t="s">
        <v>102</v>
      </c>
      <c r="C768" s="13"/>
      <c r="D768" s="9">
        <v>8008.94</v>
      </c>
      <c r="E768" s="9"/>
      <c r="F768" s="9">
        <v>14099.86</v>
      </c>
      <c r="G768" s="9">
        <v>5702.19</v>
      </c>
      <c r="H768" s="9">
        <v>5903.02</v>
      </c>
      <c r="I768" s="9">
        <v>5141.86</v>
      </c>
      <c r="J768" s="9">
        <v>5011.85</v>
      </c>
      <c r="K768" s="9">
        <v>4601.17</v>
      </c>
      <c r="L768" s="9">
        <v>9205.06</v>
      </c>
      <c r="M768" s="9">
        <v>5180.34</v>
      </c>
      <c r="N768" s="14">
        <v>15348.25</v>
      </c>
      <c r="O768" s="25">
        <f t="shared" si="11"/>
        <v>78202.54</v>
      </c>
    </row>
    <row r="769" spans="1:15" ht="12.75">
      <c r="A769" s="10" t="s">
        <v>185</v>
      </c>
      <c r="B769" s="4" t="s">
        <v>153</v>
      </c>
      <c r="C769" s="13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14">
        <v>133819.41</v>
      </c>
      <c r="O769" s="25">
        <f t="shared" si="11"/>
        <v>133819.41</v>
      </c>
    </row>
    <row r="770" spans="1:15" ht="12.75">
      <c r="A770" s="10" t="s">
        <v>185</v>
      </c>
      <c r="B770" s="4" t="s">
        <v>103</v>
      </c>
      <c r="C770" s="13"/>
      <c r="D770" s="9">
        <v>50691.24</v>
      </c>
      <c r="E770" s="9"/>
      <c r="F770" s="9">
        <v>157361.49</v>
      </c>
      <c r="G770" s="9">
        <v>119078.5</v>
      </c>
      <c r="H770" s="9">
        <v>177833.4</v>
      </c>
      <c r="I770" s="9">
        <v>100498.19</v>
      </c>
      <c r="J770" s="9">
        <v>25421.8</v>
      </c>
      <c r="K770" s="9">
        <v>169436.8</v>
      </c>
      <c r="L770" s="9">
        <v>34985.8</v>
      </c>
      <c r="M770" s="9">
        <v>267770.31</v>
      </c>
      <c r="N770" s="14">
        <v>738431.93</v>
      </c>
      <c r="O770" s="25">
        <f t="shared" si="11"/>
        <v>1841509.4600000004</v>
      </c>
    </row>
    <row r="771" spans="1:15" ht="12.75">
      <c r="A771" s="10" t="s">
        <v>185</v>
      </c>
      <c r="B771" s="4" t="s">
        <v>155</v>
      </c>
      <c r="C771" s="13"/>
      <c r="D771" s="9"/>
      <c r="E771" s="9"/>
      <c r="F771" s="9"/>
      <c r="G771" s="9"/>
      <c r="H771" s="9"/>
      <c r="I771" s="9">
        <v>69332.86</v>
      </c>
      <c r="J771" s="9">
        <v>142694.11</v>
      </c>
      <c r="K771" s="9">
        <v>12079577.23</v>
      </c>
      <c r="L771" s="9">
        <v>1742692.55</v>
      </c>
      <c r="M771" s="9"/>
      <c r="N771" s="14">
        <v>2179758.68</v>
      </c>
      <c r="O771" s="25">
        <f t="shared" si="11"/>
        <v>16214055.430000002</v>
      </c>
    </row>
    <row r="772" spans="1:15" ht="12.75">
      <c r="A772" s="10" t="s">
        <v>185</v>
      </c>
      <c r="B772" s="4" t="s">
        <v>26</v>
      </c>
      <c r="C772" s="13"/>
      <c r="D772" s="9">
        <v>-11631.63</v>
      </c>
      <c r="E772" s="9"/>
      <c r="F772" s="9">
        <v>11631.63</v>
      </c>
      <c r="G772" s="9">
        <v>664.2</v>
      </c>
      <c r="H772" s="9"/>
      <c r="I772" s="9">
        <v>3755</v>
      </c>
      <c r="J772" s="9"/>
      <c r="K772" s="9"/>
      <c r="L772" s="9"/>
      <c r="M772" s="9"/>
      <c r="N772" s="14"/>
      <c r="O772" s="25">
        <f t="shared" si="11"/>
        <v>4419.2</v>
      </c>
    </row>
    <row r="773" spans="1:15" ht="12.75">
      <c r="A773" s="10" t="s">
        <v>185</v>
      </c>
      <c r="B773" s="4" t="s">
        <v>27</v>
      </c>
      <c r="C773" s="13"/>
      <c r="D773" s="9"/>
      <c r="E773" s="9"/>
      <c r="F773" s="9">
        <v>9000</v>
      </c>
      <c r="G773" s="9">
        <v>-661.2</v>
      </c>
      <c r="H773" s="9"/>
      <c r="I773" s="9"/>
      <c r="J773" s="9">
        <v>-1296.54</v>
      </c>
      <c r="K773" s="9">
        <v>-7042.26</v>
      </c>
      <c r="L773" s="9"/>
      <c r="M773" s="9"/>
      <c r="N773" s="14">
        <v>57443.31</v>
      </c>
      <c r="O773" s="25">
        <f t="shared" si="11"/>
        <v>57443.31</v>
      </c>
    </row>
    <row r="774" spans="1:15" ht="12.75">
      <c r="A774" s="10" t="s">
        <v>185</v>
      </c>
      <c r="B774" s="4" t="s">
        <v>158</v>
      </c>
      <c r="C774" s="13"/>
      <c r="D774" s="9"/>
      <c r="E774" s="9"/>
      <c r="F774" s="9">
        <v>9617</v>
      </c>
      <c r="G774" s="9"/>
      <c r="H774" s="9"/>
      <c r="I774" s="9"/>
      <c r="J774" s="9">
        <v>180</v>
      </c>
      <c r="K774" s="9"/>
      <c r="L774" s="9"/>
      <c r="M774" s="9"/>
      <c r="N774" s="14">
        <v>-7392.33</v>
      </c>
      <c r="O774" s="25">
        <f aca="true" t="shared" si="12" ref="O774:O837">SUM(C774:N774)</f>
        <v>2404.67</v>
      </c>
    </row>
    <row r="775" spans="1:15" ht="12.75">
      <c r="A775" s="10" t="s">
        <v>185</v>
      </c>
      <c r="B775" s="4" t="s">
        <v>160</v>
      </c>
      <c r="C775" s="13"/>
      <c r="D775" s="9"/>
      <c r="E775" s="9"/>
      <c r="F775" s="9">
        <v>4200</v>
      </c>
      <c r="G775" s="9"/>
      <c r="H775" s="9"/>
      <c r="I775" s="9">
        <v>22290.8</v>
      </c>
      <c r="J775" s="9"/>
      <c r="K775" s="9">
        <v>18933</v>
      </c>
      <c r="L775" s="9">
        <v>1520</v>
      </c>
      <c r="M775" s="9"/>
      <c r="N775" s="14">
        <v>-5087370.9</v>
      </c>
      <c r="O775" s="25">
        <f t="shared" si="12"/>
        <v>-5040427.100000001</v>
      </c>
    </row>
    <row r="776" spans="1:15" ht="12.75">
      <c r="A776" s="10" t="s">
        <v>185</v>
      </c>
      <c r="B776" s="4" t="s">
        <v>193</v>
      </c>
      <c r="C776" s="13"/>
      <c r="D776" s="9"/>
      <c r="E776" s="9"/>
      <c r="F776" s="9">
        <v>283716.35</v>
      </c>
      <c r="G776" s="9"/>
      <c r="H776" s="9">
        <v>38028.55</v>
      </c>
      <c r="I776" s="9">
        <v>108009</v>
      </c>
      <c r="J776" s="9">
        <v>2245323</v>
      </c>
      <c r="K776" s="9">
        <v>12249.7</v>
      </c>
      <c r="L776" s="9">
        <v>243330.39</v>
      </c>
      <c r="M776" s="9">
        <v>19273.25</v>
      </c>
      <c r="N776" s="14">
        <v>120662.03</v>
      </c>
      <c r="O776" s="25">
        <f t="shared" si="12"/>
        <v>3070592.27</v>
      </c>
    </row>
    <row r="777" spans="1:15" ht="12.75">
      <c r="A777" s="10" t="s">
        <v>185</v>
      </c>
      <c r="B777" s="4" t="s">
        <v>104</v>
      </c>
      <c r="C777" s="13">
        <v>2612747.63</v>
      </c>
      <c r="D777" s="9">
        <v>1506610.56</v>
      </c>
      <c r="E777" s="9">
        <v>1534440.29</v>
      </c>
      <c r="F777" s="9">
        <v>2109105.36</v>
      </c>
      <c r="G777" s="9">
        <v>-3074112.19</v>
      </c>
      <c r="H777" s="9">
        <v>-4660056.39</v>
      </c>
      <c r="I777" s="9">
        <v>-27036.49</v>
      </c>
      <c r="J777" s="9">
        <v>1770226.07</v>
      </c>
      <c r="K777" s="9">
        <v>3085125.8</v>
      </c>
      <c r="L777" s="9">
        <v>-4026580.85</v>
      </c>
      <c r="M777" s="9">
        <v>-360312.11</v>
      </c>
      <c r="N777" s="14">
        <v>27327423.66</v>
      </c>
      <c r="O777" s="25">
        <f t="shared" si="12"/>
        <v>27797581.34</v>
      </c>
    </row>
    <row r="778" spans="1:15" ht="12.75">
      <c r="A778" s="10" t="s">
        <v>185</v>
      </c>
      <c r="B778" s="4" t="s">
        <v>162</v>
      </c>
      <c r="C778" s="13"/>
      <c r="D778" s="9"/>
      <c r="E778" s="9"/>
      <c r="F778" s="9"/>
      <c r="G778" s="9"/>
      <c r="H778" s="9"/>
      <c r="I778" s="9">
        <v>176831.67</v>
      </c>
      <c r="J778" s="9">
        <v>189670.84</v>
      </c>
      <c r="K778" s="9"/>
      <c r="L778" s="9">
        <v>20048.37</v>
      </c>
      <c r="M778" s="9"/>
      <c r="N778" s="14">
        <v>208052.76</v>
      </c>
      <c r="O778" s="25">
        <f t="shared" si="12"/>
        <v>594603.64</v>
      </c>
    </row>
    <row r="779" spans="1:15" ht="12.75">
      <c r="A779" s="10" t="s">
        <v>194</v>
      </c>
      <c r="B779" s="4" t="s">
        <v>14</v>
      </c>
      <c r="C779" s="13">
        <v>472220.75</v>
      </c>
      <c r="D779" s="9">
        <v>445493</v>
      </c>
      <c r="E779" s="9">
        <v>431028.25</v>
      </c>
      <c r="F779" s="9">
        <v>-175544</v>
      </c>
      <c r="G779" s="9">
        <v>-117860.93</v>
      </c>
      <c r="H779" s="9">
        <v>183815.68</v>
      </c>
      <c r="I779" s="9">
        <v>162222</v>
      </c>
      <c r="J779" s="9">
        <v>526595.75</v>
      </c>
      <c r="K779" s="9">
        <v>-201981.75</v>
      </c>
      <c r="L779" s="9">
        <v>-209193</v>
      </c>
      <c r="M779" s="9">
        <v>228176.57</v>
      </c>
      <c r="N779" s="14">
        <v>-260852.29</v>
      </c>
      <c r="O779" s="25">
        <f t="shared" si="12"/>
        <v>1484120.03</v>
      </c>
    </row>
    <row r="780" spans="1:15" ht="12.75">
      <c r="A780" s="10" t="s">
        <v>194</v>
      </c>
      <c r="B780" s="4" t="s">
        <v>15</v>
      </c>
      <c r="C780" s="13">
        <v>8566</v>
      </c>
      <c r="D780" s="9">
        <v>7604</v>
      </c>
      <c r="E780" s="9">
        <v>8085</v>
      </c>
      <c r="F780" s="9">
        <v>-1832</v>
      </c>
      <c r="G780" s="9">
        <v>403</v>
      </c>
      <c r="H780" s="9">
        <v>1795</v>
      </c>
      <c r="I780" s="9">
        <v>4540</v>
      </c>
      <c r="J780" s="9">
        <v>9616</v>
      </c>
      <c r="K780" s="9">
        <v>-4997</v>
      </c>
      <c r="L780" s="9">
        <v>-4918</v>
      </c>
      <c r="M780" s="9">
        <v>2740</v>
      </c>
      <c r="N780" s="14">
        <v>-445</v>
      </c>
      <c r="O780" s="25">
        <f t="shared" si="12"/>
        <v>31157</v>
      </c>
    </row>
    <row r="781" spans="1:15" ht="12.75">
      <c r="A781" s="10" t="s">
        <v>194</v>
      </c>
      <c r="B781" s="4" t="s">
        <v>16</v>
      </c>
      <c r="C781" s="13"/>
      <c r="D781" s="9"/>
      <c r="E781" s="9"/>
      <c r="F781" s="9">
        <v>51000</v>
      </c>
      <c r="G781" s="9">
        <v>-35700</v>
      </c>
      <c r="H781" s="9"/>
      <c r="I781" s="9">
        <v>-850</v>
      </c>
      <c r="J781" s="9"/>
      <c r="K781" s="9">
        <v>850</v>
      </c>
      <c r="L781" s="9"/>
      <c r="M781" s="9"/>
      <c r="N781" s="14">
        <v>-850</v>
      </c>
      <c r="O781" s="25">
        <f t="shared" si="12"/>
        <v>14450</v>
      </c>
    </row>
    <row r="782" spans="1:15" ht="12.75">
      <c r="A782" s="10" t="s">
        <v>194</v>
      </c>
      <c r="B782" s="4" t="s">
        <v>36</v>
      </c>
      <c r="C782" s="13">
        <v>115000</v>
      </c>
      <c r="D782" s="9">
        <v>110500</v>
      </c>
      <c r="E782" s="9">
        <v>100080.74</v>
      </c>
      <c r="F782" s="9">
        <v>9000</v>
      </c>
      <c r="G782" s="9">
        <v>9000</v>
      </c>
      <c r="H782" s="9"/>
      <c r="I782" s="9"/>
      <c r="J782" s="9"/>
      <c r="K782" s="9"/>
      <c r="L782" s="9"/>
      <c r="M782" s="9"/>
      <c r="N782" s="14">
        <v>-343580.74</v>
      </c>
      <c r="O782" s="25">
        <f t="shared" si="12"/>
        <v>0</v>
      </c>
    </row>
    <row r="783" spans="1:15" ht="12.75">
      <c r="A783" s="10" t="s">
        <v>194</v>
      </c>
      <c r="B783" s="4" t="s">
        <v>53</v>
      </c>
      <c r="C783" s="13">
        <v>207.9</v>
      </c>
      <c r="D783" s="9"/>
      <c r="E783" s="9"/>
      <c r="F783" s="9"/>
      <c r="G783" s="9"/>
      <c r="H783" s="9"/>
      <c r="I783" s="9"/>
      <c r="J783" s="9">
        <v>212.03</v>
      </c>
      <c r="K783" s="9"/>
      <c r="L783" s="9"/>
      <c r="M783" s="9"/>
      <c r="N783" s="14"/>
      <c r="O783" s="25">
        <f t="shared" si="12"/>
        <v>419.93</v>
      </c>
    </row>
    <row r="784" spans="1:15" ht="12.75">
      <c r="A784" s="10" t="s">
        <v>194</v>
      </c>
      <c r="B784" s="4" t="s">
        <v>17</v>
      </c>
      <c r="C784" s="13">
        <v>40100.5</v>
      </c>
      <c r="D784" s="9">
        <v>55489.25</v>
      </c>
      <c r="E784" s="9">
        <v>45046.5</v>
      </c>
      <c r="F784" s="9">
        <v>-39718.75</v>
      </c>
      <c r="G784" s="9">
        <v>-11397.01</v>
      </c>
      <c r="H784" s="9">
        <v>45937.75</v>
      </c>
      <c r="I784" s="9">
        <v>-28836.25</v>
      </c>
      <c r="J784" s="9">
        <v>35766.12</v>
      </c>
      <c r="K784" s="9">
        <v>-6034.75</v>
      </c>
      <c r="L784" s="9">
        <v>-3341.25</v>
      </c>
      <c r="M784" s="9">
        <v>14502.5</v>
      </c>
      <c r="N784" s="14">
        <v>-15475.5</v>
      </c>
      <c r="O784" s="25">
        <f t="shared" si="12"/>
        <v>132039.11</v>
      </c>
    </row>
    <row r="785" spans="1:15" ht="12.75">
      <c r="A785" s="10" t="s">
        <v>194</v>
      </c>
      <c r="B785" s="4" t="s">
        <v>54</v>
      </c>
      <c r="C785" s="13">
        <v>53508.78</v>
      </c>
      <c r="D785" s="9"/>
      <c r="E785" s="9"/>
      <c r="F785" s="9">
        <v>403146.78</v>
      </c>
      <c r="G785" s="9">
        <v>-368721.48</v>
      </c>
      <c r="H785" s="9">
        <v>63373.14</v>
      </c>
      <c r="I785" s="9">
        <v>0</v>
      </c>
      <c r="J785" s="9"/>
      <c r="K785" s="9">
        <v>-87195.24</v>
      </c>
      <c r="L785" s="9"/>
      <c r="M785" s="9"/>
      <c r="N785" s="14">
        <v>63197.7</v>
      </c>
      <c r="O785" s="25">
        <f t="shared" si="12"/>
        <v>127309.68000000008</v>
      </c>
    </row>
    <row r="786" spans="1:15" ht="12.75">
      <c r="A786" s="10" t="s">
        <v>194</v>
      </c>
      <c r="B786" s="4" t="s">
        <v>55</v>
      </c>
      <c r="C786" s="13"/>
      <c r="D786" s="9"/>
      <c r="E786" s="9"/>
      <c r="F786" s="9"/>
      <c r="G786" s="9"/>
      <c r="H786" s="9"/>
      <c r="I786" s="9">
        <v>14280</v>
      </c>
      <c r="J786" s="9"/>
      <c r="K786" s="9"/>
      <c r="L786" s="9"/>
      <c r="M786" s="9"/>
      <c r="N786" s="14"/>
      <c r="O786" s="25">
        <f t="shared" si="12"/>
        <v>14280</v>
      </c>
    </row>
    <row r="787" spans="1:15" ht="12.75">
      <c r="A787" s="10" t="s">
        <v>194</v>
      </c>
      <c r="B787" s="4" t="s">
        <v>56</v>
      </c>
      <c r="C787" s="13">
        <v>780.22</v>
      </c>
      <c r="D787" s="9">
        <v>10321.63</v>
      </c>
      <c r="E787" s="9">
        <v>7207.99</v>
      </c>
      <c r="F787" s="9">
        <v>-11101.85</v>
      </c>
      <c r="G787" s="9">
        <v>3988.69</v>
      </c>
      <c r="H787" s="9">
        <v>-11196.68</v>
      </c>
      <c r="I787" s="9"/>
      <c r="J787" s="9"/>
      <c r="K787" s="9"/>
      <c r="L787" s="9"/>
      <c r="M787" s="9"/>
      <c r="N787" s="14">
        <v>868.97</v>
      </c>
      <c r="O787" s="25">
        <f t="shared" si="12"/>
        <v>868.9699999999964</v>
      </c>
    </row>
    <row r="788" spans="1:15" ht="12.75">
      <c r="A788" s="10" t="s">
        <v>194</v>
      </c>
      <c r="B788" s="4" t="s">
        <v>19</v>
      </c>
      <c r="C788" s="13">
        <v>39276.01</v>
      </c>
      <c r="D788" s="9">
        <v>38076.48</v>
      </c>
      <c r="E788" s="9">
        <v>35557.79</v>
      </c>
      <c r="F788" s="9">
        <v>-18428.01</v>
      </c>
      <c r="G788" s="9">
        <v>-13028.19</v>
      </c>
      <c r="H788" s="9">
        <v>11812.38</v>
      </c>
      <c r="I788" s="9">
        <v>11353.28</v>
      </c>
      <c r="J788" s="9">
        <v>35716.8</v>
      </c>
      <c r="K788" s="9">
        <v>-21510.75</v>
      </c>
      <c r="L788" s="9">
        <v>-21764.11</v>
      </c>
      <c r="M788" s="9">
        <v>23582.67</v>
      </c>
      <c r="N788" s="14">
        <v>-24472.87</v>
      </c>
      <c r="O788" s="25">
        <f t="shared" si="12"/>
        <v>96171.48000000001</v>
      </c>
    </row>
    <row r="789" spans="1:15" ht="12.75">
      <c r="A789" s="10" t="s">
        <v>194</v>
      </c>
      <c r="B789" s="4" t="s">
        <v>20</v>
      </c>
      <c r="C789" s="13">
        <v>74210.46</v>
      </c>
      <c r="D789" s="9">
        <v>66823.46</v>
      </c>
      <c r="E789" s="9">
        <v>64653.76</v>
      </c>
      <c r="F789" s="9">
        <v>-26448.62</v>
      </c>
      <c r="G789" s="9">
        <v>-17444.68</v>
      </c>
      <c r="H789" s="9">
        <v>25868.98</v>
      </c>
      <c r="I789" s="9">
        <v>25919.2</v>
      </c>
      <c r="J789" s="9">
        <v>70067.92</v>
      </c>
      <c r="K789" s="9">
        <v>-30296.92</v>
      </c>
      <c r="L789" s="9">
        <v>-31378.6</v>
      </c>
      <c r="M789" s="9">
        <v>33003.92</v>
      </c>
      <c r="N789" s="14">
        <v>-39110.06</v>
      </c>
      <c r="O789" s="25">
        <f t="shared" si="12"/>
        <v>215868.82000000007</v>
      </c>
    </row>
    <row r="790" spans="1:15" ht="12.75">
      <c r="A790" s="10" t="s">
        <v>194</v>
      </c>
      <c r="B790" s="4" t="s">
        <v>21</v>
      </c>
      <c r="C790" s="13">
        <v>32</v>
      </c>
      <c r="D790" s="9">
        <v>31</v>
      </c>
      <c r="E790" s="9">
        <v>30.5</v>
      </c>
      <c r="F790" s="9">
        <v>-15</v>
      </c>
      <c r="G790" s="9">
        <v>-12</v>
      </c>
      <c r="H790" s="9">
        <v>9.5</v>
      </c>
      <c r="I790" s="9">
        <v>7</v>
      </c>
      <c r="J790" s="9">
        <v>30</v>
      </c>
      <c r="K790" s="9">
        <v>-13.5</v>
      </c>
      <c r="L790" s="9">
        <v>-16.5</v>
      </c>
      <c r="M790" s="9">
        <v>18.5</v>
      </c>
      <c r="N790" s="14">
        <v>-13.5</v>
      </c>
      <c r="O790" s="25">
        <f t="shared" si="12"/>
        <v>88</v>
      </c>
    </row>
    <row r="791" spans="1:15" ht="12.75">
      <c r="A791" s="10" t="s">
        <v>194</v>
      </c>
      <c r="B791" s="4" t="s">
        <v>48</v>
      </c>
      <c r="C791" s="13">
        <v>26828.84</v>
      </c>
      <c r="D791" s="9">
        <v>44836.65</v>
      </c>
      <c r="E791" s="9">
        <v>6253.31</v>
      </c>
      <c r="F791" s="9">
        <v>79183.83</v>
      </c>
      <c r="G791" s="9">
        <v>117511.93</v>
      </c>
      <c r="H791" s="9">
        <v>140552.28</v>
      </c>
      <c r="I791" s="9">
        <v>131805.65</v>
      </c>
      <c r="J791" s="9">
        <v>67000.38</v>
      </c>
      <c r="K791" s="9">
        <v>111676.13</v>
      </c>
      <c r="L791" s="9">
        <v>12292.55</v>
      </c>
      <c r="M791" s="9">
        <v>110734.49</v>
      </c>
      <c r="N791" s="14">
        <v>159496.98</v>
      </c>
      <c r="O791" s="25">
        <f t="shared" si="12"/>
        <v>1008173.02</v>
      </c>
    </row>
    <row r="792" spans="1:15" ht="12.75">
      <c r="A792" s="10" t="s">
        <v>194</v>
      </c>
      <c r="B792" s="4" t="s">
        <v>22</v>
      </c>
      <c r="C792" s="13">
        <v>-443</v>
      </c>
      <c r="D792" s="9">
        <v>56.07</v>
      </c>
      <c r="E792" s="9">
        <v>1192.49</v>
      </c>
      <c r="F792" s="9">
        <v>4554.88</v>
      </c>
      <c r="G792" s="9">
        <v>922.35</v>
      </c>
      <c r="H792" s="9">
        <v>7339.71</v>
      </c>
      <c r="I792" s="9">
        <v>30330.89</v>
      </c>
      <c r="J792" s="9">
        <v>569.15</v>
      </c>
      <c r="K792" s="9">
        <v>481.38</v>
      </c>
      <c r="L792" s="9">
        <v>97.9</v>
      </c>
      <c r="M792" s="9">
        <v>15209.22</v>
      </c>
      <c r="N792" s="14">
        <v>19775.54</v>
      </c>
      <c r="O792" s="25">
        <f t="shared" si="12"/>
        <v>80086.58</v>
      </c>
    </row>
    <row r="793" spans="1:15" ht="12.75">
      <c r="A793" s="10" t="s">
        <v>194</v>
      </c>
      <c r="B793" s="4" t="s">
        <v>61</v>
      </c>
      <c r="C793" s="13"/>
      <c r="D793" s="9">
        <v>8736.2</v>
      </c>
      <c r="E793" s="9"/>
      <c r="F793" s="9"/>
      <c r="G793" s="9"/>
      <c r="H793" s="9"/>
      <c r="I793" s="9"/>
      <c r="J793" s="9">
        <v>18602.5</v>
      </c>
      <c r="K793" s="9"/>
      <c r="L793" s="9"/>
      <c r="M793" s="9"/>
      <c r="N793" s="14">
        <v>2875.1</v>
      </c>
      <c r="O793" s="25">
        <f t="shared" si="12"/>
        <v>30213.8</v>
      </c>
    </row>
    <row r="794" spans="1:15" ht="12.75">
      <c r="A794" s="10" t="s">
        <v>194</v>
      </c>
      <c r="B794" s="4" t="s">
        <v>49</v>
      </c>
      <c r="C794" s="13">
        <v>10790.06</v>
      </c>
      <c r="D794" s="9">
        <v>114407.2</v>
      </c>
      <c r="E794" s="9">
        <v>28451.34</v>
      </c>
      <c r="F794" s="9">
        <v>2148.08</v>
      </c>
      <c r="G794" s="9">
        <v>10793.89</v>
      </c>
      <c r="H794" s="9">
        <v>370921.38</v>
      </c>
      <c r="I794" s="9">
        <v>196246.02</v>
      </c>
      <c r="J794" s="9">
        <v>34580.15</v>
      </c>
      <c r="K794" s="9">
        <v>126744.24</v>
      </c>
      <c r="L794" s="9">
        <v>7148.19</v>
      </c>
      <c r="M794" s="9">
        <v>11898.79</v>
      </c>
      <c r="N794" s="14">
        <v>368793.26</v>
      </c>
      <c r="O794" s="25">
        <f t="shared" si="12"/>
        <v>1282922.6</v>
      </c>
    </row>
    <row r="795" spans="1:15" ht="12.75">
      <c r="A795" s="10" t="s">
        <v>194</v>
      </c>
      <c r="B795" s="4" t="s">
        <v>63</v>
      </c>
      <c r="C795" s="13">
        <v>4000</v>
      </c>
      <c r="D795" s="9"/>
      <c r="E795" s="9"/>
      <c r="F795" s="9">
        <v>1031.13</v>
      </c>
      <c r="G795" s="9"/>
      <c r="H795" s="9">
        <v>241.11</v>
      </c>
      <c r="I795" s="9">
        <v>1135.44</v>
      </c>
      <c r="J795" s="9">
        <v>5898.1</v>
      </c>
      <c r="K795" s="9">
        <v>10031.3</v>
      </c>
      <c r="L795" s="9">
        <v>343.71</v>
      </c>
      <c r="M795" s="9">
        <v>64.98</v>
      </c>
      <c r="N795" s="14">
        <v>129.96</v>
      </c>
      <c r="O795" s="25">
        <f t="shared" si="12"/>
        <v>22875.73</v>
      </c>
    </row>
    <row r="796" spans="1:15" ht="12.75">
      <c r="A796" s="10" t="s">
        <v>194</v>
      </c>
      <c r="B796" s="4" t="s">
        <v>50</v>
      </c>
      <c r="C796" s="13">
        <v>8166.5</v>
      </c>
      <c r="D796" s="9">
        <v>3104.74</v>
      </c>
      <c r="E796" s="9">
        <v>6336.13</v>
      </c>
      <c r="F796" s="9">
        <v>33125.84</v>
      </c>
      <c r="G796" s="9">
        <v>5290.15</v>
      </c>
      <c r="H796" s="9">
        <v>1555.05</v>
      </c>
      <c r="I796" s="9">
        <v>5162.57</v>
      </c>
      <c r="J796" s="9">
        <v>3793.88</v>
      </c>
      <c r="K796" s="9">
        <v>6311.22</v>
      </c>
      <c r="L796" s="9">
        <v>5846.45</v>
      </c>
      <c r="M796" s="9">
        <v>12587.22</v>
      </c>
      <c r="N796" s="14">
        <v>19079.72</v>
      </c>
      <c r="O796" s="25">
        <f t="shared" si="12"/>
        <v>110359.47</v>
      </c>
    </row>
    <row r="797" spans="1:15" ht="12.75">
      <c r="A797" s="10" t="s">
        <v>194</v>
      </c>
      <c r="B797" s="4" t="s">
        <v>64</v>
      </c>
      <c r="C797" s="13">
        <v>790.4</v>
      </c>
      <c r="D797" s="9"/>
      <c r="E797" s="9"/>
      <c r="F797" s="9">
        <v>-790.4</v>
      </c>
      <c r="G797" s="9"/>
      <c r="H797" s="9"/>
      <c r="I797" s="9"/>
      <c r="J797" s="9"/>
      <c r="K797" s="9"/>
      <c r="L797" s="9"/>
      <c r="M797" s="9"/>
      <c r="N797" s="14"/>
      <c r="O797" s="25">
        <f t="shared" si="12"/>
        <v>0</v>
      </c>
    </row>
    <row r="798" spans="1:15" ht="12.75">
      <c r="A798" s="10" t="s">
        <v>194</v>
      </c>
      <c r="B798" s="4" t="s">
        <v>67</v>
      </c>
      <c r="C798" s="13"/>
      <c r="D798" s="9"/>
      <c r="E798" s="9"/>
      <c r="F798" s="9">
        <v>450</v>
      </c>
      <c r="G798" s="9"/>
      <c r="H798" s="9"/>
      <c r="I798" s="9"/>
      <c r="J798" s="9">
        <v>215</v>
      </c>
      <c r="K798" s="9">
        <v>865</v>
      </c>
      <c r="L798" s="9"/>
      <c r="M798" s="9"/>
      <c r="N798" s="14"/>
      <c r="O798" s="25">
        <f t="shared" si="12"/>
        <v>1530</v>
      </c>
    </row>
    <row r="799" spans="1:15" ht="12.75">
      <c r="A799" s="10" t="s">
        <v>194</v>
      </c>
      <c r="B799" s="4" t="s">
        <v>68</v>
      </c>
      <c r="C799" s="13"/>
      <c r="D799" s="9">
        <v>3052</v>
      </c>
      <c r="E799" s="9"/>
      <c r="F799" s="9"/>
      <c r="G799" s="9"/>
      <c r="H799" s="9"/>
      <c r="I799" s="9"/>
      <c r="J799" s="9"/>
      <c r="K799" s="9"/>
      <c r="L799" s="9"/>
      <c r="M799" s="9"/>
      <c r="N799" s="14"/>
      <c r="O799" s="25">
        <f t="shared" si="12"/>
        <v>3052</v>
      </c>
    </row>
    <row r="800" spans="1:15" ht="12.75">
      <c r="A800" s="10" t="s">
        <v>194</v>
      </c>
      <c r="B800" s="4" t="s">
        <v>23</v>
      </c>
      <c r="C800" s="13">
        <v>-304789.1</v>
      </c>
      <c r="D800" s="9">
        <v>3300.29</v>
      </c>
      <c r="E800" s="9">
        <v>74381.75</v>
      </c>
      <c r="F800" s="9">
        <v>340269.44</v>
      </c>
      <c r="G800" s="9">
        <v>15597.79</v>
      </c>
      <c r="H800" s="9">
        <v>44072.28</v>
      </c>
      <c r="I800" s="9">
        <v>10910.11</v>
      </c>
      <c r="J800" s="9">
        <v>23437.77</v>
      </c>
      <c r="K800" s="9">
        <v>2578.4</v>
      </c>
      <c r="L800" s="9">
        <v>25515.24</v>
      </c>
      <c r="M800" s="9">
        <v>55249.73</v>
      </c>
      <c r="N800" s="14">
        <v>-112400.36</v>
      </c>
      <c r="O800" s="25">
        <f t="shared" si="12"/>
        <v>178123.33999999997</v>
      </c>
    </row>
    <row r="801" spans="1:15" ht="12.75">
      <c r="A801" s="10" t="s">
        <v>194</v>
      </c>
      <c r="B801" s="4" t="s">
        <v>69</v>
      </c>
      <c r="C801" s="13"/>
      <c r="D801" s="9">
        <v>-227873.64</v>
      </c>
      <c r="E801" s="9"/>
      <c r="F801" s="9">
        <v>227873.64</v>
      </c>
      <c r="G801" s="9"/>
      <c r="H801" s="9"/>
      <c r="I801" s="9"/>
      <c r="J801" s="9"/>
      <c r="K801" s="9"/>
      <c r="L801" s="9"/>
      <c r="M801" s="9"/>
      <c r="N801" s="14"/>
      <c r="O801" s="25">
        <f t="shared" si="12"/>
        <v>0</v>
      </c>
    </row>
    <row r="802" spans="1:15" ht="12.75">
      <c r="A802" s="10" t="s">
        <v>194</v>
      </c>
      <c r="B802" s="4" t="s">
        <v>70</v>
      </c>
      <c r="C802" s="13">
        <v>1095.1</v>
      </c>
      <c r="D802" s="9">
        <v>1526.4</v>
      </c>
      <c r="E802" s="9">
        <v>1579.72</v>
      </c>
      <c r="F802" s="9">
        <v>2974.87</v>
      </c>
      <c r="G802" s="9">
        <v>1102.4</v>
      </c>
      <c r="H802" s="9">
        <v>3568.17</v>
      </c>
      <c r="I802" s="9">
        <v>2266.99</v>
      </c>
      <c r="J802" s="9">
        <v>1913.99</v>
      </c>
      <c r="K802" s="9">
        <v>897.91</v>
      </c>
      <c r="L802" s="9">
        <v>896.9</v>
      </c>
      <c r="M802" s="9">
        <v>1313.59</v>
      </c>
      <c r="N802" s="14">
        <v>1349.05</v>
      </c>
      <c r="O802" s="25">
        <f t="shared" si="12"/>
        <v>20485.09</v>
      </c>
    </row>
    <row r="803" spans="1:15" ht="12.75">
      <c r="A803" s="10" t="s">
        <v>194</v>
      </c>
      <c r="B803" s="4" t="s">
        <v>71</v>
      </c>
      <c r="C803" s="13"/>
      <c r="D803" s="9"/>
      <c r="E803" s="9"/>
      <c r="F803" s="9">
        <v>397.58</v>
      </c>
      <c r="G803" s="9">
        <v>425</v>
      </c>
      <c r="H803" s="9">
        <v>425</v>
      </c>
      <c r="I803" s="9">
        <v>850</v>
      </c>
      <c r="J803" s="9">
        <v>850</v>
      </c>
      <c r="K803" s="9">
        <v>425</v>
      </c>
      <c r="L803" s="9">
        <v>425</v>
      </c>
      <c r="M803" s="9"/>
      <c r="N803" s="14"/>
      <c r="O803" s="25">
        <f t="shared" si="12"/>
        <v>3797.58</v>
      </c>
    </row>
    <row r="804" spans="1:15" ht="12.75">
      <c r="A804" s="10" t="s">
        <v>194</v>
      </c>
      <c r="B804" s="4" t="s">
        <v>72</v>
      </c>
      <c r="C804" s="13"/>
      <c r="D804" s="9"/>
      <c r="E804" s="9">
        <v>140</v>
      </c>
      <c r="F804" s="9">
        <v>140</v>
      </c>
      <c r="G804" s="9"/>
      <c r="H804" s="9">
        <v>18882.55</v>
      </c>
      <c r="I804" s="9"/>
      <c r="J804" s="9"/>
      <c r="K804" s="9"/>
      <c r="L804" s="9"/>
      <c r="M804" s="9"/>
      <c r="N804" s="14"/>
      <c r="O804" s="25">
        <f t="shared" si="12"/>
        <v>19162.55</v>
      </c>
    </row>
    <row r="805" spans="1:15" ht="12.75">
      <c r="A805" s="10" t="s">
        <v>194</v>
      </c>
      <c r="B805" s="4" t="s">
        <v>74</v>
      </c>
      <c r="C805" s="13"/>
      <c r="D805" s="9">
        <v>41788.31</v>
      </c>
      <c r="E805" s="9"/>
      <c r="F805" s="9">
        <v>72208.33</v>
      </c>
      <c r="G805" s="9"/>
      <c r="H805" s="9"/>
      <c r="I805" s="9"/>
      <c r="J805" s="9">
        <v>81623.43</v>
      </c>
      <c r="K805" s="9">
        <v>193575.34</v>
      </c>
      <c r="L805" s="9">
        <v>19357.34</v>
      </c>
      <c r="M805" s="9">
        <v>-193575.34</v>
      </c>
      <c r="N805" s="14"/>
      <c r="O805" s="25">
        <f t="shared" si="12"/>
        <v>214977.41000000006</v>
      </c>
    </row>
    <row r="806" spans="1:15" ht="12.75">
      <c r="A806" s="10" t="s">
        <v>194</v>
      </c>
      <c r="B806" s="4" t="s">
        <v>75</v>
      </c>
      <c r="C806" s="13">
        <v>478.5</v>
      </c>
      <c r="D806" s="9">
        <v>17021.25</v>
      </c>
      <c r="E806" s="9">
        <v>1653.93</v>
      </c>
      <c r="F806" s="9">
        <v>2488.21</v>
      </c>
      <c r="G806" s="9">
        <v>1537.28</v>
      </c>
      <c r="H806" s="9">
        <v>175.54</v>
      </c>
      <c r="I806" s="9">
        <v>114.38</v>
      </c>
      <c r="J806" s="9">
        <v>544.9</v>
      </c>
      <c r="K806" s="9">
        <v>27397.14</v>
      </c>
      <c r="L806" s="9"/>
      <c r="M806" s="9">
        <v>4399.62</v>
      </c>
      <c r="N806" s="14">
        <v>777.16</v>
      </c>
      <c r="O806" s="25">
        <f t="shared" si="12"/>
        <v>56587.91000000001</v>
      </c>
    </row>
    <row r="807" spans="1:15" ht="12.75">
      <c r="A807" s="10" t="s">
        <v>194</v>
      </c>
      <c r="B807" s="4" t="s">
        <v>39</v>
      </c>
      <c r="C807" s="13"/>
      <c r="D807" s="9"/>
      <c r="E807" s="9"/>
      <c r="F807" s="9"/>
      <c r="G807" s="9"/>
      <c r="H807" s="9">
        <v>646.23</v>
      </c>
      <c r="I807" s="9"/>
      <c r="J807" s="9"/>
      <c r="K807" s="9"/>
      <c r="L807" s="9">
        <v>68.5</v>
      </c>
      <c r="M807" s="9"/>
      <c r="N807" s="14"/>
      <c r="O807" s="25">
        <f t="shared" si="12"/>
        <v>714.73</v>
      </c>
    </row>
    <row r="808" spans="1:15" ht="12.75">
      <c r="A808" s="10" t="s">
        <v>194</v>
      </c>
      <c r="B808" s="4" t="s">
        <v>115</v>
      </c>
      <c r="C808" s="13"/>
      <c r="D808" s="9">
        <v>1061.8</v>
      </c>
      <c r="E808" s="9">
        <v>155.97</v>
      </c>
      <c r="F808" s="9"/>
      <c r="G808" s="9"/>
      <c r="H808" s="9"/>
      <c r="I808" s="9"/>
      <c r="J808" s="9"/>
      <c r="K808" s="9"/>
      <c r="L808" s="9"/>
      <c r="M808" s="9"/>
      <c r="N808" s="14"/>
      <c r="O808" s="25">
        <f t="shared" si="12"/>
        <v>1217.77</v>
      </c>
    </row>
    <row r="809" spans="1:15" ht="12.75">
      <c r="A809" s="10" t="s">
        <v>194</v>
      </c>
      <c r="B809" s="4" t="s">
        <v>24</v>
      </c>
      <c r="C809" s="13">
        <v>2417.24</v>
      </c>
      <c r="D809" s="9">
        <v>2290.46</v>
      </c>
      <c r="E809" s="9">
        <v>2126.28</v>
      </c>
      <c r="F809" s="9">
        <v>-533.22</v>
      </c>
      <c r="G809" s="9">
        <v>960.82</v>
      </c>
      <c r="H809" s="9">
        <v>-275.51</v>
      </c>
      <c r="I809" s="9">
        <v>323.17</v>
      </c>
      <c r="J809" s="9">
        <v>1858.24</v>
      </c>
      <c r="K809" s="9">
        <v>-760.78</v>
      </c>
      <c r="L809" s="9">
        <v>-794.83</v>
      </c>
      <c r="M809" s="9">
        <v>974.65</v>
      </c>
      <c r="N809" s="14">
        <v>-2157.04</v>
      </c>
      <c r="O809" s="25">
        <f t="shared" si="12"/>
        <v>6429.479999999999</v>
      </c>
    </row>
    <row r="810" spans="1:15" ht="12.75">
      <c r="A810" s="10" t="s">
        <v>194</v>
      </c>
      <c r="B810" s="4" t="s">
        <v>25</v>
      </c>
      <c r="C810" s="13"/>
      <c r="D810" s="9">
        <v>5834.06</v>
      </c>
      <c r="E810" s="9">
        <v>17588.59</v>
      </c>
      <c r="F810" s="9">
        <v>40219.08</v>
      </c>
      <c r="G810" s="9">
        <v>21456.97</v>
      </c>
      <c r="H810" s="9">
        <v>6697.28</v>
      </c>
      <c r="I810" s="9">
        <v>9673.45</v>
      </c>
      <c r="J810" s="9">
        <v>11996.69</v>
      </c>
      <c r="K810" s="9">
        <v>5309.06</v>
      </c>
      <c r="L810" s="9">
        <v>3847.91</v>
      </c>
      <c r="M810" s="9">
        <v>37316.48</v>
      </c>
      <c r="N810" s="14">
        <v>11189.24</v>
      </c>
      <c r="O810" s="25">
        <f t="shared" si="12"/>
        <v>171128.81</v>
      </c>
    </row>
    <row r="811" spans="1:15" ht="12.75">
      <c r="A811" s="10" t="s">
        <v>194</v>
      </c>
      <c r="B811" s="4" t="s">
        <v>40</v>
      </c>
      <c r="C811" s="13"/>
      <c r="D811" s="9"/>
      <c r="E811" s="9">
        <v>778.4</v>
      </c>
      <c r="F811" s="9">
        <v>991</v>
      </c>
      <c r="G811" s="9">
        <v>403.6</v>
      </c>
      <c r="H811" s="9">
        <v>346</v>
      </c>
      <c r="I811" s="9"/>
      <c r="J811" s="9">
        <v>410.8</v>
      </c>
      <c r="K811" s="9"/>
      <c r="L811" s="9">
        <v>173</v>
      </c>
      <c r="M811" s="9">
        <v>7521.2</v>
      </c>
      <c r="N811" s="14">
        <v>-3986.4</v>
      </c>
      <c r="O811" s="25">
        <f t="shared" si="12"/>
        <v>6637.6</v>
      </c>
    </row>
    <row r="812" spans="1:15" ht="12.75">
      <c r="A812" s="10" t="s">
        <v>194</v>
      </c>
      <c r="B812" s="4" t="s">
        <v>41</v>
      </c>
      <c r="C812" s="13">
        <v>158.55</v>
      </c>
      <c r="D812" s="9">
        <v>1345.45</v>
      </c>
      <c r="E812" s="9">
        <v>1356.3</v>
      </c>
      <c r="F812" s="9">
        <v>1982.33</v>
      </c>
      <c r="G812" s="9">
        <v>1360.8</v>
      </c>
      <c r="H812" s="9">
        <v>8404.35</v>
      </c>
      <c r="I812" s="9">
        <v>1014.1</v>
      </c>
      <c r="J812" s="9">
        <v>2096.05</v>
      </c>
      <c r="K812" s="9">
        <v>3422.51</v>
      </c>
      <c r="L812" s="9">
        <v>1513.49</v>
      </c>
      <c r="M812" s="9">
        <v>6585.38</v>
      </c>
      <c r="N812" s="14">
        <v>1488.7</v>
      </c>
      <c r="O812" s="25">
        <f t="shared" si="12"/>
        <v>30728.010000000006</v>
      </c>
    </row>
    <row r="813" spans="1:15" ht="12.75">
      <c r="A813" s="10" t="s">
        <v>194</v>
      </c>
      <c r="B813" s="4" t="s">
        <v>42</v>
      </c>
      <c r="C813" s="13">
        <v>128.3</v>
      </c>
      <c r="D813" s="9">
        <v>197.65</v>
      </c>
      <c r="E813" s="9">
        <v>2563.86</v>
      </c>
      <c r="F813" s="9">
        <v>4731.12</v>
      </c>
      <c r="G813" s="9">
        <v>2524.31</v>
      </c>
      <c r="H813" s="9">
        <v>1609</v>
      </c>
      <c r="I813" s="9">
        <v>1440.57</v>
      </c>
      <c r="J813" s="9">
        <v>2694.18</v>
      </c>
      <c r="K813" s="9">
        <v>1589.26</v>
      </c>
      <c r="L813" s="9">
        <v>1342.19</v>
      </c>
      <c r="M813" s="9">
        <v>3517.19</v>
      </c>
      <c r="N813" s="14">
        <v>3829.89</v>
      </c>
      <c r="O813" s="25">
        <f t="shared" si="12"/>
        <v>26167.519999999997</v>
      </c>
    </row>
    <row r="814" spans="1:15" ht="12.75">
      <c r="A814" s="10" t="s">
        <v>194</v>
      </c>
      <c r="B814" s="4" t="s">
        <v>43</v>
      </c>
      <c r="C814" s="13"/>
      <c r="D814" s="9"/>
      <c r="E814" s="9">
        <v>2231</v>
      </c>
      <c r="F814" s="9">
        <v>352.8</v>
      </c>
      <c r="G814" s="9">
        <v>174.17</v>
      </c>
      <c r="H814" s="9">
        <v>325</v>
      </c>
      <c r="I814" s="9">
        <v>20</v>
      </c>
      <c r="J814" s="9">
        <v>156</v>
      </c>
      <c r="K814" s="9">
        <v>1710.52</v>
      </c>
      <c r="L814" s="9">
        <v>4341</v>
      </c>
      <c r="M814" s="9">
        <v>8401.77</v>
      </c>
      <c r="N814" s="14">
        <v>3905.99</v>
      </c>
      <c r="O814" s="25">
        <f t="shared" si="12"/>
        <v>21618.25</v>
      </c>
    </row>
    <row r="815" spans="1:15" ht="12.75">
      <c r="A815" s="10" t="s">
        <v>194</v>
      </c>
      <c r="B815" s="4" t="s">
        <v>44</v>
      </c>
      <c r="C815" s="13"/>
      <c r="D815" s="9">
        <v>30</v>
      </c>
      <c r="E815" s="9">
        <v>63</v>
      </c>
      <c r="F815" s="9">
        <v>30</v>
      </c>
      <c r="G815" s="9">
        <v>138</v>
      </c>
      <c r="H815" s="9">
        <v>96</v>
      </c>
      <c r="I815" s="9"/>
      <c r="J815" s="9"/>
      <c r="K815" s="9"/>
      <c r="L815" s="9">
        <v>173.2</v>
      </c>
      <c r="M815" s="9">
        <v>4151.11</v>
      </c>
      <c r="N815" s="14">
        <v>69.6</v>
      </c>
      <c r="O815" s="25">
        <f t="shared" si="12"/>
        <v>4750.91</v>
      </c>
    </row>
    <row r="816" spans="1:15" ht="12.75">
      <c r="A816" s="10" t="s">
        <v>194</v>
      </c>
      <c r="B816" s="4" t="s">
        <v>46</v>
      </c>
      <c r="C816" s="13"/>
      <c r="D816" s="9">
        <v>120</v>
      </c>
      <c r="E816" s="9">
        <v>482</v>
      </c>
      <c r="F816" s="9">
        <v>4428</v>
      </c>
      <c r="G816" s="9">
        <v>760</v>
      </c>
      <c r="H816" s="9">
        <v>211</v>
      </c>
      <c r="I816" s="9">
        <v>221.5</v>
      </c>
      <c r="J816" s="9">
        <v>316.4</v>
      </c>
      <c r="K816" s="9">
        <v>99.2</v>
      </c>
      <c r="L816" s="9">
        <v>77.4</v>
      </c>
      <c r="M816" s="9">
        <v>8127.73</v>
      </c>
      <c r="N816" s="14">
        <v>256.4</v>
      </c>
      <c r="O816" s="25">
        <f t="shared" si="12"/>
        <v>15099.63</v>
      </c>
    </row>
    <row r="817" spans="1:15" ht="12.75">
      <c r="A817" s="10" t="s">
        <v>194</v>
      </c>
      <c r="B817" s="4" t="s">
        <v>79</v>
      </c>
      <c r="C817" s="13">
        <v>35400.86</v>
      </c>
      <c r="D817" s="9"/>
      <c r="E817" s="9"/>
      <c r="F817" s="9">
        <v>4438.49</v>
      </c>
      <c r="G817" s="9"/>
      <c r="H817" s="9"/>
      <c r="I817" s="9"/>
      <c r="J817" s="9"/>
      <c r="K817" s="9">
        <v>0</v>
      </c>
      <c r="L817" s="9">
        <v>33219.6</v>
      </c>
      <c r="M817" s="9"/>
      <c r="N817" s="14"/>
      <c r="O817" s="25">
        <f t="shared" si="12"/>
        <v>73058.95</v>
      </c>
    </row>
    <row r="818" spans="1:15" ht="12.75">
      <c r="A818" s="10" t="s">
        <v>194</v>
      </c>
      <c r="B818" s="4" t="s">
        <v>80</v>
      </c>
      <c r="C818" s="13">
        <v>-3939.47</v>
      </c>
      <c r="D818" s="9">
        <v>11286</v>
      </c>
      <c r="E818" s="9">
        <v>28726.78</v>
      </c>
      <c r="F818" s="9">
        <v>19816.02</v>
      </c>
      <c r="G818" s="9">
        <v>2477.79</v>
      </c>
      <c r="H818" s="9"/>
      <c r="I818" s="9">
        <v>199.72</v>
      </c>
      <c r="J818" s="9">
        <v>1394.06</v>
      </c>
      <c r="K818" s="9">
        <v>21903.96</v>
      </c>
      <c r="L818" s="9"/>
      <c r="M818" s="9">
        <v>191477.68</v>
      </c>
      <c r="N818" s="14">
        <v>3176.66</v>
      </c>
      <c r="O818" s="25">
        <f t="shared" si="12"/>
        <v>276519.19999999995</v>
      </c>
    </row>
    <row r="819" spans="1:15" ht="12.75">
      <c r="A819" s="10" t="s">
        <v>194</v>
      </c>
      <c r="B819" s="4" t="s">
        <v>81</v>
      </c>
      <c r="C819" s="13">
        <v>1678.69</v>
      </c>
      <c r="D819" s="9">
        <v>374.48</v>
      </c>
      <c r="E819" s="9">
        <v>562.17</v>
      </c>
      <c r="F819" s="9"/>
      <c r="G819" s="9">
        <v>2724.09</v>
      </c>
      <c r="H819" s="9"/>
      <c r="I819" s="9"/>
      <c r="J819" s="9"/>
      <c r="K819" s="9">
        <v>260.95</v>
      </c>
      <c r="L819" s="9">
        <v>55589.43</v>
      </c>
      <c r="M819" s="9">
        <v>7831.53</v>
      </c>
      <c r="N819" s="14">
        <v>1680.54</v>
      </c>
      <c r="O819" s="25">
        <f t="shared" si="12"/>
        <v>70701.87999999999</v>
      </c>
    </row>
    <row r="820" spans="1:15" ht="12.75">
      <c r="A820" s="10" t="s">
        <v>194</v>
      </c>
      <c r="B820" s="4" t="s">
        <v>86</v>
      </c>
      <c r="C820" s="13"/>
      <c r="D820" s="9"/>
      <c r="E820" s="9">
        <v>1119</v>
      </c>
      <c r="F820" s="9"/>
      <c r="G820" s="9"/>
      <c r="H820" s="9"/>
      <c r="I820" s="9"/>
      <c r="J820" s="9"/>
      <c r="K820" s="9"/>
      <c r="L820" s="9"/>
      <c r="M820" s="9"/>
      <c r="N820" s="14">
        <v>1119</v>
      </c>
      <c r="O820" s="25">
        <f t="shared" si="12"/>
        <v>2238</v>
      </c>
    </row>
    <row r="821" spans="1:15" ht="12.75">
      <c r="A821" s="10" t="s">
        <v>194</v>
      </c>
      <c r="B821" s="4" t="s">
        <v>87</v>
      </c>
      <c r="C821" s="13"/>
      <c r="D821" s="9"/>
      <c r="E821" s="9"/>
      <c r="F821" s="9"/>
      <c r="G821" s="9"/>
      <c r="H821" s="9"/>
      <c r="I821" s="9"/>
      <c r="J821" s="9"/>
      <c r="K821" s="9">
        <v>464312.89</v>
      </c>
      <c r="L821" s="9"/>
      <c r="M821" s="9"/>
      <c r="N821" s="14">
        <v>39080166.76</v>
      </c>
      <c r="O821" s="25">
        <f t="shared" si="12"/>
        <v>39544479.65</v>
      </c>
    </row>
    <row r="822" spans="1:15" ht="12.75">
      <c r="A822" s="10" t="s">
        <v>194</v>
      </c>
      <c r="B822" s="4" t="s">
        <v>89</v>
      </c>
      <c r="C822" s="13"/>
      <c r="D822" s="9">
        <v>20713.5</v>
      </c>
      <c r="E822" s="9"/>
      <c r="F822" s="9"/>
      <c r="G822" s="9">
        <v>57</v>
      </c>
      <c r="H822" s="9"/>
      <c r="I822" s="9"/>
      <c r="J822" s="9"/>
      <c r="K822" s="9">
        <v>18347.27</v>
      </c>
      <c r="L822" s="9">
        <v>0</v>
      </c>
      <c r="M822" s="9"/>
      <c r="N822" s="14">
        <v>237568.72</v>
      </c>
      <c r="O822" s="25">
        <f t="shared" si="12"/>
        <v>276686.49</v>
      </c>
    </row>
    <row r="823" spans="1:15" ht="12.75">
      <c r="A823" s="10" t="s">
        <v>194</v>
      </c>
      <c r="B823" s="4" t="s">
        <v>90</v>
      </c>
      <c r="C823" s="13"/>
      <c r="D823" s="9"/>
      <c r="E823" s="9"/>
      <c r="F823" s="9">
        <v>4089.18</v>
      </c>
      <c r="G823" s="9"/>
      <c r="H823" s="9"/>
      <c r="I823" s="9"/>
      <c r="J823" s="9"/>
      <c r="K823" s="9">
        <v>0</v>
      </c>
      <c r="L823" s="9">
        <v>0</v>
      </c>
      <c r="M823" s="9"/>
      <c r="N823" s="14"/>
      <c r="O823" s="25">
        <f t="shared" si="12"/>
        <v>4089.18</v>
      </c>
    </row>
    <row r="824" spans="1:15" ht="12.75">
      <c r="A824" s="10" t="s">
        <v>194</v>
      </c>
      <c r="B824" s="4" t="s">
        <v>93</v>
      </c>
      <c r="C824" s="13">
        <v>6654677.100000001</v>
      </c>
      <c r="D824" s="9">
        <v>-7137929.529999999</v>
      </c>
      <c r="E824" s="9">
        <v>141178.88</v>
      </c>
      <c r="F824" s="9">
        <v>11554484.15</v>
      </c>
      <c r="G824" s="9">
        <v>4171997.8</v>
      </c>
      <c r="H824" s="9">
        <v>157221.88</v>
      </c>
      <c r="I824" s="9">
        <v>1876232.16</v>
      </c>
      <c r="J824" s="9">
        <v>862889.54</v>
      </c>
      <c r="K824" s="9">
        <v>460934.43999999855</v>
      </c>
      <c r="L824" s="9">
        <v>20280.97</v>
      </c>
      <c r="M824" s="9">
        <v>2240447.86</v>
      </c>
      <c r="N824" s="14">
        <v>12146114.110000001</v>
      </c>
      <c r="O824" s="25">
        <f t="shared" si="12"/>
        <v>33148529.36</v>
      </c>
    </row>
    <row r="825" spans="1:15" ht="12.75">
      <c r="A825" s="10" t="s">
        <v>194</v>
      </c>
      <c r="B825" s="4" t="s">
        <v>138</v>
      </c>
      <c r="C825" s="13"/>
      <c r="D825" s="9"/>
      <c r="E825" s="9"/>
      <c r="F825" s="9"/>
      <c r="G825" s="9">
        <v>287549.76</v>
      </c>
      <c r="H825" s="9">
        <v>3987067.74</v>
      </c>
      <c r="I825" s="9"/>
      <c r="J825" s="9">
        <v>54806.64</v>
      </c>
      <c r="K825" s="9"/>
      <c r="L825" s="9"/>
      <c r="M825" s="9">
        <v>1801495</v>
      </c>
      <c r="N825" s="14">
        <v>3005579.74</v>
      </c>
      <c r="O825" s="25">
        <f t="shared" si="12"/>
        <v>9136498.879999999</v>
      </c>
    </row>
    <row r="826" spans="1:15" ht="12.75">
      <c r="A826" s="10" t="s">
        <v>194</v>
      </c>
      <c r="B826" s="4" t="s">
        <v>195</v>
      </c>
      <c r="C826" s="13"/>
      <c r="D826" s="9">
        <v>441380</v>
      </c>
      <c r="E826" s="9">
        <v>2832865.75</v>
      </c>
      <c r="F826" s="9">
        <v>7222</v>
      </c>
      <c r="G826" s="9">
        <v>486460.04</v>
      </c>
      <c r="H826" s="9">
        <v>18820</v>
      </c>
      <c r="I826" s="9">
        <v>243593.66</v>
      </c>
      <c r="J826" s="9">
        <v>423149</v>
      </c>
      <c r="K826" s="9"/>
      <c r="L826" s="9">
        <v>376130</v>
      </c>
      <c r="M826" s="9">
        <v>1097966.22</v>
      </c>
      <c r="N826" s="14"/>
      <c r="O826" s="25">
        <f t="shared" si="12"/>
        <v>5927586.67</v>
      </c>
    </row>
    <row r="827" spans="1:15" ht="12.75">
      <c r="A827" s="10" t="s">
        <v>194</v>
      </c>
      <c r="B827" s="4" t="s">
        <v>94</v>
      </c>
      <c r="C827" s="13">
        <v>5330.82</v>
      </c>
      <c r="D827" s="9">
        <v>3550.35</v>
      </c>
      <c r="E827" s="9">
        <v>1249.75</v>
      </c>
      <c r="F827" s="9">
        <v>6039.51</v>
      </c>
      <c r="G827" s="9">
        <v>4121.9</v>
      </c>
      <c r="H827" s="9">
        <v>9068.04</v>
      </c>
      <c r="I827" s="9">
        <v>7317.57</v>
      </c>
      <c r="J827" s="9">
        <v>4046.18</v>
      </c>
      <c r="K827" s="9">
        <v>3166.58</v>
      </c>
      <c r="L827" s="9">
        <v>4862.25</v>
      </c>
      <c r="M827" s="9">
        <v>3982.61</v>
      </c>
      <c r="N827" s="14">
        <v>15412.5</v>
      </c>
      <c r="O827" s="25">
        <f t="shared" si="12"/>
        <v>68148.06</v>
      </c>
    </row>
    <row r="828" spans="1:15" ht="12.75">
      <c r="A828" s="10" t="s">
        <v>194</v>
      </c>
      <c r="B828" s="4" t="s">
        <v>139</v>
      </c>
      <c r="C828" s="13"/>
      <c r="D828" s="9">
        <v>15620</v>
      </c>
      <c r="E828" s="9"/>
      <c r="F828" s="9"/>
      <c r="G828" s="9"/>
      <c r="H828" s="9"/>
      <c r="I828" s="9"/>
      <c r="J828" s="9">
        <v>16051.2</v>
      </c>
      <c r="K828" s="9">
        <v>29250</v>
      </c>
      <c r="L828" s="9"/>
      <c r="M828" s="9"/>
      <c r="N828" s="14">
        <v>16102.5</v>
      </c>
      <c r="O828" s="25">
        <f t="shared" si="12"/>
        <v>77023.7</v>
      </c>
    </row>
    <row r="829" spans="1:15" ht="12.75">
      <c r="A829" s="10" t="s">
        <v>194</v>
      </c>
      <c r="B829" s="4" t="s">
        <v>196</v>
      </c>
      <c r="C829" s="13"/>
      <c r="D829" s="9"/>
      <c r="E829" s="9">
        <v>26725302</v>
      </c>
      <c r="F829" s="9"/>
      <c r="G829" s="9"/>
      <c r="H829" s="9">
        <v>48109321.3</v>
      </c>
      <c r="I829" s="9">
        <v>32201758</v>
      </c>
      <c r="J829" s="9">
        <v>75517.4</v>
      </c>
      <c r="K829" s="9"/>
      <c r="L829" s="9">
        <v>60544776.07</v>
      </c>
      <c r="M829" s="9">
        <v>5296426</v>
      </c>
      <c r="N829" s="14">
        <v>84926500.56</v>
      </c>
      <c r="O829" s="25">
        <f t="shared" si="12"/>
        <v>257879601.33</v>
      </c>
    </row>
    <row r="830" spans="1:15" ht="12.75">
      <c r="A830" s="10" t="s">
        <v>194</v>
      </c>
      <c r="B830" s="4" t="s">
        <v>197</v>
      </c>
      <c r="C830" s="13"/>
      <c r="D830" s="9"/>
      <c r="E830" s="9">
        <v>3769720</v>
      </c>
      <c r="F830" s="9"/>
      <c r="G830" s="9"/>
      <c r="H830" s="9">
        <v>9488680</v>
      </c>
      <c r="I830" s="9"/>
      <c r="J830" s="9"/>
      <c r="K830" s="9"/>
      <c r="L830" s="9"/>
      <c r="M830" s="9"/>
      <c r="N830" s="14"/>
      <c r="O830" s="25">
        <f t="shared" si="12"/>
        <v>13258400</v>
      </c>
    </row>
    <row r="831" spans="1:15" ht="12.75">
      <c r="A831" s="10" t="s">
        <v>194</v>
      </c>
      <c r="B831" s="4" t="s">
        <v>95</v>
      </c>
      <c r="C831" s="13">
        <v>31368.23</v>
      </c>
      <c r="D831" s="9"/>
      <c r="E831" s="9">
        <v>2068.24</v>
      </c>
      <c r="F831" s="9">
        <v>2901.65</v>
      </c>
      <c r="G831" s="9">
        <v>5693.04</v>
      </c>
      <c r="H831" s="9">
        <v>3941</v>
      </c>
      <c r="I831" s="9"/>
      <c r="J831" s="9"/>
      <c r="K831" s="9"/>
      <c r="L831" s="9"/>
      <c r="M831" s="9">
        <v>779</v>
      </c>
      <c r="N831" s="14">
        <v>-46751.16</v>
      </c>
      <c r="O831" s="25">
        <f t="shared" si="12"/>
        <v>0</v>
      </c>
    </row>
    <row r="832" spans="1:15" ht="12.75">
      <c r="A832" s="10" t="s">
        <v>194</v>
      </c>
      <c r="B832" s="4" t="s">
        <v>96</v>
      </c>
      <c r="C832" s="13">
        <v>1083</v>
      </c>
      <c r="D832" s="9"/>
      <c r="E832" s="9">
        <v>12938.96</v>
      </c>
      <c r="F832" s="9">
        <v>1299.14</v>
      </c>
      <c r="G832" s="9"/>
      <c r="H832" s="9"/>
      <c r="I832" s="9">
        <v>165.34</v>
      </c>
      <c r="J832" s="9">
        <v>36561.97</v>
      </c>
      <c r="K832" s="9">
        <v>2125.64</v>
      </c>
      <c r="L832" s="9">
        <v>23200.96</v>
      </c>
      <c r="M832" s="9">
        <v>862.16</v>
      </c>
      <c r="N832" s="14"/>
      <c r="O832" s="25">
        <f t="shared" si="12"/>
        <v>78237.17000000001</v>
      </c>
    </row>
    <row r="833" spans="1:15" ht="12.75">
      <c r="A833" s="10" t="s">
        <v>194</v>
      </c>
      <c r="B833" s="4" t="s">
        <v>97</v>
      </c>
      <c r="C833" s="13"/>
      <c r="D833" s="9"/>
      <c r="E833" s="9">
        <v>285</v>
      </c>
      <c r="F833" s="9"/>
      <c r="G833" s="9">
        <v>296.4</v>
      </c>
      <c r="H833" s="9">
        <v>852.47</v>
      </c>
      <c r="I833" s="9">
        <v>285</v>
      </c>
      <c r="J833" s="9"/>
      <c r="K833" s="9"/>
      <c r="L833" s="9"/>
      <c r="M833" s="9"/>
      <c r="N833" s="14"/>
      <c r="O833" s="25">
        <f t="shared" si="12"/>
        <v>1718.87</v>
      </c>
    </row>
    <row r="834" spans="1:15" ht="12.75">
      <c r="A834" s="10" t="s">
        <v>194</v>
      </c>
      <c r="B834" s="4" t="s">
        <v>147</v>
      </c>
      <c r="C834" s="13">
        <v>31150.47</v>
      </c>
      <c r="D834" s="9">
        <v>28392</v>
      </c>
      <c r="E834" s="9">
        <v>2196</v>
      </c>
      <c r="F834" s="9">
        <v>26352</v>
      </c>
      <c r="G834" s="9">
        <v>18744</v>
      </c>
      <c r="H834" s="9">
        <v>6624</v>
      </c>
      <c r="I834" s="9">
        <v>14144.42</v>
      </c>
      <c r="J834" s="9">
        <v>73734.81</v>
      </c>
      <c r="K834" s="9">
        <v>6924</v>
      </c>
      <c r="L834" s="9">
        <v>17544</v>
      </c>
      <c r="M834" s="9">
        <v>46539.42</v>
      </c>
      <c r="N834" s="14">
        <v>11931</v>
      </c>
      <c r="O834" s="25">
        <f t="shared" si="12"/>
        <v>284276.12</v>
      </c>
    </row>
    <row r="835" spans="1:15" ht="12.75">
      <c r="A835" s="10" t="s">
        <v>194</v>
      </c>
      <c r="B835" s="4" t="s">
        <v>150</v>
      </c>
      <c r="C835" s="13"/>
      <c r="D835" s="9"/>
      <c r="E835" s="9"/>
      <c r="F835" s="9"/>
      <c r="G835" s="9"/>
      <c r="H835" s="9"/>
      <c r="I835" s="9"/>
      <c r="J835" s="9"/>
      <c r="K835" s="9">
        <v>583453.44</v>
      </c>
      <c r="L835" s="9">
        <v>0</v>
      </c>
      <c r="M835" s="9"/>
      <c r="N835" s="14"/>
      <c r="O835" s="25">
        <f t="shared" si="12"/>
        <v>583453.44</v>
      </c>
    </row>
    <row r="836" spans="1:15" ht="12.75">
      <c r="A836" s="10" t="s">
        <v>194</v>
      </c>
      <c r="B836" s="4" t="s">
        <v>99</v>
      </c>
      <c r="C836" s="13">
        <v>2173547.29</v>
      </c>
      <c r="D836" s="9">
        <v>-2173547.29</v>
      </c>
      <c r="E836" s="9">
        <v>5904.3</v>
      </c>
      <c r="F836" s="9">
        <v>2173547.29</v>
      </c>
      <c r="G836" s="9">
        <v>3648</v>
      </c>
      <c r="H836" s="9"/>
      <c r="I836" s="9">
        <v>10320</v>
      </c>
      <c r="J836" s="9"/>
      <c r="K836" s="9">
        <v>-1999.56</v>
      </c>
      <c r="L836" s="9"/>
      <c r="M836" s="9">
        <v>-2171373.79</v>
      </c>
      <c r="N836" s="14"/>
      <c r="O836" s="25">
        <f t="shared" si="12"/>
        <v>20046.239999999758</v>
      </c>
    </row>
    <row r="837" spans="1:15" ht="12.75">
      <c r="A837" s="10" t="s">
        <v>194</v>
      </c>
      <c r="B837" s="4" t="s">
        <v>100</v>
      </c>
      <c r="C837" s="13">
        <v>899875.4</v>
      </c>
      <c r="D837" s="9">
        <v>1126035.65</v>
      </c>
      <c r="E837" s="9">
        <v>3789896.64</v>
      </c>
      <c r="F837" s="9">
        <v>6078405.750000001</v>
      </c>
      <c r="G837" s="9">
        <v>2278121.92</v>
      </c>
      <c r="H837" s="9">
        <v>5403401.17</v>
      </c>
      <c r="I837" s="9">
        <v>8222582.25</v>
      </c>
      <c r="J837" s="9">
        <v>7501261</v>
      </c>
      <c r="K837" s="9">
        <v>1780477.01</v>
      </c>
      <c r="L837" s="9">
        <v>-1990833.79</v>
      </c>
      <c r="M837" s="9">
        <v>946569.63</v>
      </c>
      <c r="N837" s="14">
        <v>5734897.459999999</v>
      </c>
      <c r="O837" s="25">
        <f t="shared" si="12"/>
        <v>41770690.09</v>
      </c>
    </row>
    <row r="838" spans="1:15" ht="12.75">
      <c r="A838" s="10" t="s">
        <v>194</v>
      </c>
      <c r="B838" s="4" t="s">
        <v>198</v>
      </c>
      <c r="C838" s="13">
        <v>28486000</v>
      </c>
      <c r="D838" s="9">
        <v>28486000</v>
      </c>
      <c r="E838" s="9">
        <v>56972000</v>
      </c>
      <c r="F838" s="9"/>
      <c r="G838" s="9">
        <v>28486000</v>
      </c>
      <c r="H838" s="9">
        <v>28486000</v>
      </c>
      <c r="I838" s="9">
        <v>28486000</v>
      </c>
      <c r="J838" s="9">
        <v>28485000</v>
      </c>
      <c r="K838" s="9">
        <v>28485000</v>
      </c>
      <c r="L838" s="9">
        <v>28485000</v>
      </c>
      <c r="M838" s="9">
        <v>28485000</v>
      </c>
      <c r="N838" s="14">
        <v>28485000</v>
      </c>
      <c r="O838" s="25">
        <f aca="true" t="shared" si="13" ref="O838:O844">SUM(C838:N838)</f>
        <v>341827000</v>
      </c>
    </row>
    <row r="839" spans="1:15" ht="12.75">
      <c r="A839" s="10" t="s">
        <v>194</v>
      </c>
      <c r="B839" s="4" t="s">
        <v>199</v>
      </c>
      <c r="C839" s="13">
        <v>2247000</v>
      </c>
      <c r="D839" s="9">
        <v>2247000</v>
      </c>
      <c r="E839" s="9">
        <v>4494000</v>
      </c>
      <c r="F839" s="9"/>
      <c r="G839" s="9">
        <v>2247000</v>
      </c>
      <c r="H839" s="9">
        <v>2247000</v>
      </c>
      <c r="I839" s="9">
        <v>2246000</v>
      </c>
      <c r="J839" s="9">
        <v>2246000</v>
      </c>
      <c r="K839" s="9">
        <v>2246000</v>
      </c>
      <c r="L839" s="9">
        <v>2393666</v>
      </c>
      <c r="M839" s="9">
        <v>2393666</v>
      </c>
      <c r="N839" s="14">
        <v>2393668</v>
      </c>
      <c r="O839" s="25">
        <f t="shared" si="13"/>
        <v>27401000</v>
      </c>
    </row>
    <row r="840" spans="1:15" ht="12.75">
      <c r="A840" s="10" t="s">
        <v>194</v>
      </c>
      <c r="B840" s="4" t="s">
        <v>200</v>
      </c>
      <c r="C840" s="13">
        <v>26000000</v>
      </c>
      <c r="D840" s="9">
        <v>26000000</v>
      </c>
      <c r="E840" s="9">
        <v>52000000</v>
      </c>
      <c r="F840" s="9"/>
      <c r="G840" s="9">
        <v>26000000</v>
      </c>
      <c r="H840" s="9">
        <v>26000000</v>
      </c>
      <c r="I840" s="9">
        <v>26000000</v>
      </c>
      <c r="J840" s="9">
        <v>26000000</v>
      </c>
      <c r="K840" s="9">
        <v>26000000</v>
      </c>
      <c r="L840" s="9">
        <v>26000000</v>
      </c>
      <c r="M840" s="9">
        <v>26000000</v>
      </c>
      <c r="N840" s="14">
        <v>24001000</v>
      </c>
      <c r="O840" s="25">
        <f t="shared" si="13"/>
        <v>310001000</v>
      </c>
    </row>
    <row r="841" spans="1:15" ht="12.75">
      <c r="A841" s="10" t="s">
        <v>194</v>
      </c>
      <c r="B841" s="4" t="s">
        <v>201</v>
      </c>
      <c r="C841" s="13">
        <v>2529000</v>
      </c>
      <c r="D841" s="9">
        <v>1710000</v>
      </c>
      <c r="E841" s="9">
        <v>3420000</v>
      </c>
      <c r="F841" s="9"/>
      <c r="G841" s="9">
        <v>2110000</v>
      </c>
      <c r="H841" s="9">
        <v>2110000</v>
      </c>
      <c r="I841" s="9">
        <v>1710000</v>
      </c>
      <c r="J841" s="9">
        <v>1710000</v>
      </c>
      <c r="K841" s="9">
        <v>2529000</v>
      </c>
      <c r="L841" s="9">
        <v>1710000</v>
      </c>
      <c r="M841" s="9">
        <v>1710000</v>
      </c>
      <c r="N841" s="14">
        <v>1710000</v>
      </c>
      <c r="O841" s="25">
        <f t="shared" si="13"/>
        <v>22958000</v>
      </c>
    </row>
    <row r="842" spans="1:15" ht="12.75">
      <c r="A842" s="10" t="s">
        <v>194</v>
      </c>
      <c r="B842" s="4" t="s">
        <v>202</v>
      </c>
      <c r="C842" s="13">
        <v>1219000</v>
      </c>
      <c r="D842" s="9">
        <v>1219000</v>
      </c>
      <c r="E842" s="9">
        <v>2438000</v>
      </c>
      <c r="F842" s="9"/>
      <c r="G842" s="9">
        <v>1219000</v>
      </c>
      <c r="H842" s="9">
        <v>1219000</v>
      </c>
      <c r="I842" s="9">
        <v>1219000</v>
      </c>
      <c r="J842" s="9">
        <v>1220000</v>
      </c>
      <c r="K842" s="9">
        <v>1220000</v>
      </c>
      <c r="L842" s="9">
        <v>1316333</v>
      </c>
      <c r="M842" s="9">
        <v>1316333</v>
      </c>
      <c r="N842" s="14">
        <v>1316334</v>
      </c>
      <c r="O842" s="25">
        <f t="shared" si="13"/>
        <v>14922000</v>
      </c>
    </row>
    <row r="843" spans="1:15" ht="12.75">
      <c r="A843" s="10" t="s">
        <v>194</v>
      </c>
      <c r="B843" s="4" t="s">
        <v>203</v>
      </c>
      <c r="C843" s="13">
        <v>2750000</v>
      </c>
      <c r="D843" s="9">
        <v>2750000</v>
      </c>
      <c r="E843" s="9">
        <v>5500000</v>
      </c>
      <c r="F843" s="9"/>
      <c r="G843" s="9">
        <v>2750000</v>
      </c>
      <c r="H843" s="9">
        <v>4250000</v>
      </c>
      <c r="I843" s="9">
        <v>2750000</v>
      </c>
      <c r="J843" s="9">
        <v>2750000</v>
      </c>
      <c r="K843" s="9">
        <v>3385000</v>
      </c>
      <c r="L843" s="9">
        <v>2750000</v>
      </c>
      <c r="M843" s="9">
        <v>2750000</v>
      </c>
      <c r="N843" s="14">
        <v>2750000</v>
      </c>
      <c r="O843" s="25">
        <f t="shared" si="13"/>
        <v>35135000</v>
      </c>
    </row>
    <row r="844" spans="1:15" ht="13.5" thickBot="1">
      <c r="A844" s="11" t="s">
        <v>194</v>
      </c>
      <c r="B844" s="5" t="s">
        <v>204</v>
      </c>
      <c r="C844" s="15">
        <v>15921000</v>
      </c>
      <c r="D844" s="12"/>
      <c r="E844" s="12">
        <v>15921000</v>
      </c>
      <c r="F844" s="12"/>
      <c r="G844" s="12"/>
      <c r="H844" s="12"/>
      <c r="I844" s="12">
        <v>15921000</v>
      </c>
      <c r="J844" s="12"/>
      <c r="K844" s="12"/>
      <c r="L844" s="12">
        <v>15920000</v>
      </c>
      <c r="M844" s="12"/>
      <c r="N844" s="16"/>
      <c r="O844" s="26">
        <f t="shared" si="13"/>
        <v>63683000</v>
      </c>
    </row>
    <row r="845" spans="1:15" ht="13.5" thickBot="1">
      <c r="A845" s="1" t="s">
        <v>207</v>
      </c>
      <c r="B845" s="6" t="s">
        <v>207</v>
      </c>
      <c r="C845" s="17">
        <f aca="true" t="shared" si="14" ref="C845:N845">SUM(C6:C844)</f>
        <v>279165749.7999999</v>
      </c>
      <c r="D845" s="2">
        <f t="shared" si="14"/>
        <v>290627758.3400003</v>
      </c>
      <c r="E845" s="2">
        <f t="shared" si="14"/>
        <v>353975829.53999996</v>
      </c>
      <c r="F845" s="2">
        <f t="shared" si="14"/>
        <v>328918440.56</v>
      </c>
      <c r="G845" s="2">
        <f t="shared" si="14"/>
        <v>297962923.6600001</v>
      </c>
      <c r="H845" s="2">
        <f t="shared" si="14"/>
        <v>384987072.03</v>
      </c>
      <c r="I845" s="2">
        <f t="shared" si="14"/>
        <v>376762840.9699999</v>
      </c>
      <c r="J845" s="2">
        <f t="shared" si="14"/>
        <v>334945567.52</v>
      </c>
      <c r="K845" s="2">
        <f t="shared" si="14"/>
        <v>390581690.09999996</v>
      </c>
      <c r="L845" s="2">
        <f t="shared" si="14"/>
        <v>398149441.97</v>
      </c>
      <c r="M845" s="2">
        <f t="shared" si="14"/>
        <v>351592614.7600005</v>
      </c>
      <c r="N845" s="3">
        <f t="shared" si="14"/>
        <v>599323054.03</v>
      </c>
      <c r="O845" s="18">
        <f>SUM(O6:O844)</f>
        <v>4386992983.279995</v>
      </c>
    </row>
  </sheetData>
  <mergeCells count="16">
    <mergeCell ref="M4:M5"/>
    <mergeCell ref="N4:N5"/>
    <mergeCell ref="O4:O5"/>
    <mergeCell ref="A1:O3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75" right="0.75" top="0.51" bottom="0.64" header="0.5" footer="0.5"/>
  <pageSetup horizontalDpi="600" verticalDpi="600" orientation="portrait" paperSize="9" scale="5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PMG</cp:lastModifiedBy>
  <cp:lastPrinted>2005-08-17T05:07:41Z</cp:lastPrinted>
  <dcterms:created xsi:type="dcterms:W3CDTF">2005-08-17T05:48:05Z</dcterms:created>
  <dcterms:modified xsi:type="dcterms:W3CDTF">2005-09-21T07:33:03Z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