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<sst xmlns="http://schemas.openxmlformats.org/spreadsheetml/2006/main" count="53" uniqueCount="47">
  <si>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Actual</t>
  </si>
  <si>
    <t>Feb 03</t>
  </si>
  <si>
    <t>Mrch 03</t>
  </si>
  <si>
    <t>EXPENSES PER PROGRAMME</t>
  </si>
  <si>
    <t>Programme 1: Administration</t>
  </si>
  <si>
    <t>Programme 3: State Legal Services</t>
  </si>
  <si>
    <t>Special Functions</t>
  </si>
  <si>
    <t>Backlog reduction</t>
  </si>
  <si>
    <t>Personnel expenditure</t>
  </si>
  <si>
    <t>Administrative expenditure</t>
  </si>
  <si>
    <t>Inventory</t>
  </si>
  <si>
    <t>Equipment</t>
  </si>
  <si>
    <t>Land and buildings</t>
  </si>
  <si>
    <t>Professional and special services</t>
  </si>
  <si>
    <t>Transfer payments</t>
  </si>
  <si>
    <t>Miscellaneous</t>
  </si>
  <si>
    <t>TOTAL EXPENDITURE</t>
  </si>
  <si>
    <t>Difference</t>
  </si>
  <si>
    <t>Programme 4: National Prosecuting Authority</t>
  </si>
  <si>
    <t xml:space="preserve">Programme 5: Auxiliary &amp; Associated Services </t>
  </si>
  <si>
    <t>Programme 2: Administration of Courts</t>
  </si>
  <si>
    <t>Capital Works (DPW)</t>
  </si>
  <si>
    <t>Security Apparatus (R9 mill)</t>
  </si>
  <si>
    <t>Court Recordings (R1,5 mill)</t>
  </si>
  <si>
    <t>Audit Fees (R2mill)</t>
  </si>
  <si>
    <t>Software licenses (R9mil)</t>
  </si>
  <si>
    <t>GG Hire (R1 mil)</t>
  </si>
  <si>
    <t>RSC Levies (R1 mil)</t>
  </si>
  <si>
    <t>S&amp;T (R3 mil)</t>
  </si>
  <si>
    <t>Office Equipment and Furniture (R4 mil)</t>
  </si>
  <si>
    <t>Software licenses (R39 mil)</t>
  </si>
  <si>
    <t>Computers and Printers (R10 mil)</t>
  </si>
  <si>
    <t>Capital Works (DPW) (R80 mil)</t>
  </si>
  <si>
    <t>Computer hardware (R10 mil)</t>
  </si>
  <si>
    <t>Software licenses (R49 mil)</t>
  </si>
  <si>
    <t>Telephone (R1 mil)</t>
  </si>
  <si>
    <t>Stationary and Publications (R2 mil)</t>
  </si>
  <si>
    <t>Stationary and Publications (R3 mil)</t>
  </si>
  <si>
    <t>Unauthorised expenditure approved without funds (R11 mil)</t>
  </si>
  <si>
    <t>Late capturing of expenditure for previous months</t>
  </si>
  <si>
    <t>GG Hire (R2 mil)</t>
  </si>
  <si>
    <t>Rental of Computer Time (R2 mil)</t>
  </si>
  <si>
    <t>Unauthorised expenditure approved without funds (R11 256)</t>
  </si>
  <si>
    <t>Court Recordings (R2 mil)</t>
  </si>
  <si>
    <t>Psychiatric Observation Payments (R25 mil)</t>
  </si>
  <si>
    <t>Bursaries (R2 mil)</t>
  </si>
  <si>
    <t>Work Contracted out (R8 mil) - SITA take over of ISM personnel, Outside Attorney's and Security Guard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</si>
</sst>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wrapText="1"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38" fontId="2" fillId="0" borderId="1" xfId="0" applyNumberFormat="1" applyFont="1" applyBorder="1" applyAlignment="1">
      <alignment horizontal="right" wrapText="1"/>
    </xf>
    <xf numFmtId="38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10.8515625" style="0" customWidth="1"/>
    <col min="4" max="4" width="10.7109375" style="0" customWidth="1"/>
    <col min="5" max="5" width="60.140625" style="11" customWidth="1"/>
  </cols>
  <sheetData>
    <row r="1" spans="1:4" ht="12.75">
      <c r="A1" s="1"/>
      <c r="B1" s="2" t="s">
        <v>0</v>
      </c>
      <c r="C1" s="2" t="s">
        <v>0</v>
      </c>
      <c r="D1" s="2" t="s">
        <v>17</v>
      </c>
    </row>
    <row r="2" spans="1:3" ht="12.75">
      <c r="A2" s="3"/>
      <c r="B2" s="4" t="s">
        <v>1</v>
      </c>
      <c r="C2" s="4" t="s">
        <v>2</v>
      </c>
    </row>
    <row r="3" spans="1:3" ht="12.75" customHeight="1">
      <c r="A3" s="8" t="s">
        <v>3</v>
      </c>
      <c r="B3" s="6"/>
      <c r="C3" s="6"/>
    </row>
    <row r="4" spans="1:5" ht="12.75" customHeight="1">
      <c r="A4" s="3" t="s">
        <v>4</v>
      </c>
      <c r="B4" s="6">
        <v>51410</v>
      </c>
      <c r="C4" s="6">
        <v>54546</v>
      </c>
      <c r="D4" s="10">
        <f>+B4-C4</f>
        <v>-3136</v>
      </c>
      <c r="E4" s="11" t="s">
        <v>25</v>
      </c>
    </row>
    <row r="5" spans="1:5" ht="12.75" customHeight="1">
      <c r="A5" s="3"/>
      <c r="B5" s="6"/>
      <c r="C5" s="6"/>
      <c r="D5" s="10"/>
      <c r="E5" s="11" t="s">
        <v>24</v>
      </c>
    </row>
    <row r="6" spans="1:5" ht="12.75" customHeight="1">
      <c r="A6" s="3" t="s">
        <v>20</v>
      </c>
      <c r="B6" s="6">
        <v>126400</v>
      </c>
      <c r="C6" s="6">
        <v>174745</v>
      </c>
      <c r="D6" s="10">
        <f>+B6-C6</f>
        <v>-48345</v>
      </c>
      <c r="E6" s="11" t="s">
        <v>22</v>
      </c>
    </row>
    <row r="7" spans="1:5" ht="12.75" customHeight="1">
      <c r="A7" s="3"/>
      <c r="B7" s="6"/>
      <c r="C7" s="6"/>
      <c r="D7" s="10"/>
      <c r="E7" s="11" t="s">
        <v>44</v>
      </c>
    </row>
    <row r="8" spans="1:5" ht="12.75" customHeight="1">
      <c r="A8" s="3"/>
      <c r="B8" s="6"/>
      <c r="C8" s="6"/>
      <c r="D8" s="10"/>
      <c r="E8" s="11" t="s">
        <v>23</v>
      </c>
    </row>
    <row r="9" spans="1:5" ht="12.75" customHeight="1">
      <c r="A9" s="3"/>
      <c r="B9" s="6"/>
      <c r="C9" s="6"/>
      <c r="D9" s="10"/>
      <c r="E9" s="11" t="s">
        <v>29</v>
      </c>
    </row>
    <row r="10" spans="1:5" ht="12.75" customHeight="1">
      <c r="A10" s="3"/>
      <c r="B10" s="6"/>
      <c r="C10" s="6"/>
      <c r="D10" s="10"/>
      <c r="E10" s="11" t="s">
        <v>26</v>
      </c>
    </row>
    <row r="11" spans="1:5" ht="12.75" customHeight="1">
      <c r="A11" s="3"/>
      <c r="B11" s="6"/>
      <c r="C11" s="6"/>
      <c r="D11" s="10"/>
      <c r="E11" s="11" t="s">
        <v>35</v>
      </c>
    </row>
    <row r="12" spans="1:5" ht="12.75" customHeight="1">
      <c r="A12" s="3"/>
      <c r="B12" s="6"/>
      <c r="C12" s="6"/>
      <c r="D12" s="10"/>
      <c r="E12" s="11" t="s">
        <v>27</v>
      </c>
    </row>
    <row r="13" spans="1:5" ht="12.75" customHeight="1">
      <c r="A13" s="3"/>
      <c r="B13" s="6"/>
      <c r="C13" s="6"/>
      <c r="D13" s="10"/>
      <c r="E13" s="11" t="s">
        <v>36</v>
      </c>
    </row>
    <row r="14" spans="1:5" ht="12.75" customHeight="1">
      <c r="A14" s="3"/>
      <c r="B14" s="6"/>
      <c r="C14" s="6"/>
      <c r="D14" s="10"/>
      <c r="E14" s="11" t="s">
        <v>28</v>
      </c>
    </row>
    <row r="15" spans="1:4" ht="12.75" customHeight="1">
      <c r="A15" s="3" t="s">
        <v>5</v>
      </c>
      <c r="B15" s="6">
        <v>24203</v>
      </c>
      <c r="C15" s="6">
        <v>18161</v>
      </c>
      <c r="D15" s="10">
        <f>+B15-C15</f>
        <v>6042</v>
      </c>
    </row>
    <row r="16" spans="1:5" ht="12.75" customHeight="1">
      <c r="A16" s="3" t="s">
        <v>18</v>
      </c>
      <c r="B16" s="6">
        <v>79174</v>
      </c>
      <c r="C16" s="6">
        <v>221408</v>
      </c>
      <c r="D16" s="10">
        <f>+B16-C16</f>
        <v>-142234</v>
      </c>
      <c r="E16" s="11" t="s">
        <v>39</v>
      </c>
    </row>
    <row r="17" spans="1:5" ht="12.75" customHeight="1">
      <c r="A17" s="3" t="s">
        <v>19</v>
      </c>
      <c r="B17" s="6">
        <v>127152</v>
      </c>
      <c r="C17" s="6">
        <v>162594</v>
      </c>
      <c r="D17" s="10">
        <f>+B17-C17</f>
        <v>-35442</v>
      </c>
      <c r="E17" s="11" t="s">
        <v>30</v>
      </c>
    </row>
    <row r="18" spans="1:5" ht="12.75" customHeight="1">
      <c r="A18" s="3"/>
      <c r="B18" s="6"/>
      <c r="C18" s="6"/>
      <c r="D18" s="10"/>
      <c r="E18" s="11" t="s">
        <v>31</v>
      </c>
    </row>
    <row r="19" spans="1:5" ht="12.75" customHeight="1">
      <c r="A19" s="3"/>
      <c r="B19" s="6"/>
      <c r="C19" s="6"/>
      <c r="D19" s="10"/>
      <c r="E19" s="11" t="s">
        <v>32</v>
      </c>
    </row>
    <row r="20" spans="1:5" ht="12.75" customHeight="1">
      <c r="A20" s="3" t="s">
        <v>6</v>
      </c>
      <c r="B20" s="6">
        <v>-1137</v>
      </c>
      <c r="C20" s="6">
        <v>9726</v>
      </c>
      <c r="D20" s="10">
        <f>+B20-C20</f>
        <v>-10863</v>
      </c>
      <c r="E20" s="11" t="s">
        <v>38</v>
      </c>
    </row>
    <row r="21" spans="1:4" ht="12.75" customHeight="1">
      <c r="A21" s="3" t="s">
        <v>7</v>
      </c>
      <c r="B21" s="6">
        <v>0</v>
      </c>
      <c r="C21" s="6">
        <v>-187</v>
      </c>
      <c r="D21" s="10">
        <f>+B21-C21</f>
        <v>187</v>
      </c>
    </row>
    <row r="22" spans="1:4" ht="19.5" customHeight="1" thickBot="1">
      <c r="A22" s="3"/>
      <c r="B22" s="9">
        <f>SUM(B4:B21)</f>
        <v>407202</v>
      </c>
      <c r="C22" s="9">
        <f>SUM(C4:C21)</f>
        <v>640993</v>
      </c>
      <c r="D22" s="9">
        <f>+B22-C22</f>
        <v>-233791</v>
      </c>
    </row>
    <row r="23" spans="1:4" ht="12.75" customHeight="1" thickTop="1">
      <c r="A23" s="3"/>
      <c r="B23" s="7"/>
      <c r="C23" s="7"/>
      <c r="D23" s="10"/>
    </row>
    <row r="24" spans="1:4" ht="12.75">
      <c r="A24" s="3"/>
      <c r="B24" s="7"/>
      <c r="C24" s="7"/>
      <c r="D24" s="10"/>
    </row>
    <row r="25" spans="1:4" ht="12.75" customHeight="1">
      <c r="A25" s="3" t="s">
        <v>8</v>
      </c>
      <c r="B25" s="6">
        <f>190374+66131</f>
        <v>256505</v>
      </c>
      <c r="C25" s="6">
        <f>269820-48234-17897</f>
        <v>203689</v>
      </c>
      <c r="D25" s="10">
        <f>+B25-C25</f>
        <v>52816</v>
      </c>
    </row>
    <row r="26" spans="1:5" ht="12.75" customHeight="1">
      <c r="A26" s="3" t="s">
        <v>9</v>
      </c>
      <c r="B26" s="6">
        <v>28338</v>
      </c>
      <c r="C26" s="6">
        <v>45798</v>
      </c>
      <c r="D26" s="10">
        <f>+B26-C26</f>
        <v>-17460</v>
      </c>
      <c r="E26" s="11" t="s">
        <v>40</v>
      </c>
    </row>
    <row r="27" spans="1:5" ht="12.75" customHeight="1">
      <c r="A27" s="3"/>
      <c r="B27" s="6"/>
      <c r="C27" s="6"/>
      <c r="D27" s="10"/>
      <c r="E27" s="11" t="s">
        <v>35</v>
      </c>
    </row>
    <row r="28" spans="1:5" ht="12.75" customHeight="1">
      <c r="A28" s="3"/>
      <c r="B28" s="6"/>
      <c r="C28" s="6"/>
      <c r="D28" s="10"/>
      <c r="E28" s="11" t="s">
        <v>27</v>
      </c>
    </row>
    <row r="29" spans="1:5" ht="12.75" customHeight="1">
      <c r="A29" s="3"/>
      <c r="B29" s="6"/>
      <c r="C29" s="6"/>
      <c r="D29" s="10"/>
      <c r="E29" s="11" t="s">
        <v>28</v>
      </c>
    </row>
    <row r="30" spans="1:5" ht="12.75" customHeight="1">
      <c r="A30" s="3"/>
      <c r="B30" s="6"/>
      <c r="C30" s="6"/>
      <c r="D30" s="10"/>
      <c r="E30" s="11" t="s">
        <v>45</v>
      </c>
    </row>
    <row r="31" spans="1:5" ht="12.75" customHeight="1">
      <c r="A31" s="3" t="s">
        <v>10</v>
      </c>
      <c r="B31" s="6">
        <v>5580</v>
      </c>
      <c r="C31" s="6">
        <v>68920</v>
      </c>
      <c r="D31" s="10">
        <f>+B31-C31</f>
        <v>-63340</v>
      </c>
      <c r="E31" s="11" t="s">
        <v>34</v>
      </c>
    </row>
    <row r="32" spans="1:5" ht="12.75" customHeight="1">
      <c r="A32" s="3"/>
      <c r="B32" s="6"/>
      <c r="C32" s="6"/>
      <c r="D32" s="10"/>
      <c r="E32" s="11" t="s">
        <v>37</v>
      </c>
    </row>
    <row r="33" spans="1:5" ht="12.75" customHeight="1">
      <c r="A33" s="3" t="s">
        <v>11</v>
      </c>
      <c r="B33" s="6">
        <v>14805</v>
      </c>
      <c r="C33" s="6">
        <v>47971</v>
      </c>
      <c r="D33" s="10">
        <f>+B33-C33</f>
        <v>-33166</v>
      </c>
      <c r="E33" s="11" t="s">
        <v>33</v>
      </c>
    </row>
    <row r="34" spans="1:5" ht="12.75" customHeight="1">
      <c r="A34" s="3" t="s">
        <v>12</v>
      </c>
      <c r="B34" s="6">
        <v>5768</v>
      </c>
      <c r="C34" s="6">
        <v>87299</v>
      </c>
      <c r="D34" s="10">
        <f>+B34-C34</f>
        <v>-81531</v>
      </c>
      <c r="E34" s="11" t="s">
        <v>21</v>
      </c>
    </row>
    <row r="35" spans="1:5" ht="12.75" customHeight="1">
      <c r="A35" s="3" t="s">
        <v>13</v>
      </c>
      <c r="B35" s="6">
        <v>30900</v>
      </c>
      <c r="C35" s="6">
        <v>59414</v>
      </c>
      <c r="D35" s="10">
        <f>+B35-C35</f>
        <v>-28514</v>
      </c>
      <c r="E35" s="11" t="s">
        <v>24</v>
      </c>
    </row>
    <row r="36" spans="1:5" ht="12.75" customHeight="1">
      <c r="A36" s="3"/>
      <c r="B36" s="6"/>
      <c r="C36" s="6"/>
      <c r="D36" s="10"/>
      <c r="E36" s="11" t="s">
        <v>41</v>
      </c>
    </row>
    <row r="37" spans="1:5" ht="25.5" customHeight="1">
      <c r="A37" s="3"/>
      <c r="B37" s="6"/>
      <c r="C37" s="6"/>
      <c r="D37" s="10"/>
      <c r="E37" s="11" t="s">
        <v>46</v>
      </c>
    </row>
    <row r="38" spans="1:5" ht="15" customHeight="1">
      <c r="A38" s="3"/>
      <c r="B38" s="6"/>
      <c r="C38" s="6"/>
      <c r="D38" s="10"/>
      <c r="E38" s="11" t="s">
        <v>43</v>
      </c>
    </row>
    <row r="39" spans="1:4" ht="12.75" customHeight="1">
      <c r="A39" s="3" t="s">
        <v>14</v>
      </c>
      <c r="B39" s="6">
        <v>62655</v>
      </c>
      <c r="C39" s="6">
        <v>60656</v>
      </c>
      <c r="D39" s="10">
        <f>+B39-C39</f>
        <v>1999</v>
      </c>
    </row>
    <row r="40" spans="1:5" ht="11.25" customHeight="1">
      <c r="A40" s="3" t="s">
        <v>15</v>
      </c>
      <c r="B40" s="6">
        <v>2651</v>
      </c>
      <c r="C40" s="6">
        <v>67246</v>
      </c>
      <c r="D40" s="10">
        <f>+B40-C40</f>
        <v>-64595</v>
      </c>
      <c r="E40" s="11" t="s">
        <v>42</v>
      </c>
    </row>
    <row r="41" spans="1:5" ht="11.25" customHeight="1">
      <c r="A41" s="3"/>
      <c r="B41" s="6"/>
      <c r="C41" s="6"/>
      <c r="D41" s="10"/>
      <c r="E41" s="11" t="s">
        <v>44</v>
      </c>
    </row>
    <row r="42" spans="1:4" ht="18" customHeight="1" thickBot="1">
      <c r="A42" s="5" t="s">
        <v>16</v>
      </c>
      <c r="B42" s="9">
        <f>SUM(B25:B40)</f>
        <v>407202</v>
      </c>
      <c r="C42" s="9">
        <f>SUM(C25:C40)</f>
        <v>640993</v>
      </c>
      <c r="D42" s="9">
        <f>+B42-C42</f>
        <v>-233791</v>
      </c>
    </row>
    <row r="43" spans="1:3" ht="13.5" thickTop="1">
      <c r="A43" s="5"/>
      <c r="B43" s="7"/>
      <c r="C43" s="7"/>
    </row>
  </sheetData>
  <printOptions/>
  <pageMargins left="0.75" right="0.75" top="1" bottom="0.62" header="0.5" footer="0.5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haoosthuizen</dc:creator>
  <cp:keywords/>
  <dc:description/>
  <cp:lastModifiedBy>PMG</cp:lastModifiedBy>
  <cp:lastPrinted>2005-08-17T05:51:05Z</cp:lastPrinted>
  <dcterms:created xsi:type="dcterms:W3CDTF">2005-08-16T15:30:24Z</dcterms:created>
  <dcterms:modified xsi:type="dcterms:W3CDTF">2005-09-21T07:34:55Z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