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9150" windowHeight="4815" activeTab="0"/>
  </bookViews>
  <sheets>
    <sheet name="Sheet1" sheetId="1" r:id="rId1"/>
    <sheet name="Sheet2" sheetId="2" r:id="rId2"/>
    <sheet name="Sheet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<sst xmlns="http://schemas.openxmlformats.org/spreadsheetml/2006/main" count="1438" uniqueCount="715">
  <si>
    <r>
      <t>·</t>
    </r>
    <r>
      <rPr>
        <sz val="8"/>
        <rFont val="Times New Roman"/>
        <family val="1"/>
      </rPr>
      <t xml:space="preserve">          </t>
    </r>
    <r>
      <rPr>
        <b/>
        <sz val="8"/>
        <rFont val="Times New Roman"/>
        <family val="1"/>
      </rPr>
      <t>With effect from 1 July 1996 a new salary grading system came into effect with resulting adjustments to the dispensations of</t>
    </r>
  </si>
  <si>
    <r>
      <t>·</t>
    </r>
    <r>
      <rPr>
        <sz val="8"/>
        <rFont val="Times New Roman"/>
        <family val="1"/>
      </rPr>
      <t xml:space="preserve">          </t>
    </r>
    <r>
      <rPr>
        <b/>
        <sz val="8"/>
        <rFont val="Times New Roman"/>
        <family val="1"/>
      </rPr>
      <t xml:space="preserve"> all occupational classes in the public service.  More than one salary range had been made applicable to a post class</t>
    </r>
  </si>
  <si>
    <r>
      <t>·</t>
    </r>
    <r>
      <rPr>
        <sz val="8"/>
        <rFont val="Times New Roman"/>
        <family val="1"/>
      </rPr>
      <t xml:space="preserve">          </t>
    </r>
    <r>
      <rPr>
        <b/>
        <sz val="8"/>
        <rFont val="Times New Roman"/>
        <family val="1"/>
      </rPr>
      <t xml:space="preserve"> for salary progression purposes, with the introduction of more legs for a specific rank.</t>
    </r>
  </si>
  <si>
    <t>SALARY REPORT</t>
  </si>
  <si>
    <t>LEGAL PERSONNEL</t>
  </si>
  <si>
    <t>1994 TO 2001</t>
  </si>
  <si>
    <t>DEPARTMENT OF JUSTICE</t>
  </si>
  <si>
    <t xml:space="preserve"> AND CONSTITUTIONAL DEVELOPMENT</t>
  </si>
  <si>
    <t>INDEX</t>
  </si>
  <si>
    <t>Exposition:</t>
  </si>
  <si>
    <t xml:space="preserve">Average salary increase for all legal occupational                        </t>
  </si>
  <si>
    <t>classes:  1994 to 2001</t>
  </si>
  <si>
    <t>Overview:</t>
  </si>
  <si>
    <t xml:space="preserve">Determination of salaries and service benefits of </t>
  </si>
  <si>
    <t>legal personnel</t>
  </si>
  <si>
    <t>Judge's</t>
  </si>
  <si>
    <t>Magistrates</t>
  </si>
  <si>
    <t>Prosecutors/ Advocates</t>
  </si>
  <si>
    <t>Other legal personnel in Department</t>
  </si>
  <si>
    <t>Tables and graphs</t>
  </si>
  <si>
    <t>Tables:</t>
  </si>
  <si>
    <t>Table 3.1:</t>
  </si>
  <si>
    <t>Table 3.2: Salaries:  Magistrates</t>
  </si>
  <si>
    <t>Table 3.3:</t>
  </si>
  <si>
    <t>% increase: Magistrates</t>
  </si>
  <si>
    <t>Table 3.4: Salaries: Family Advocate</t>
  </si>
  <si>
    <t>Table 3.5:</t>
  </si>
  <si>
    <t>% increase:  Family Advocate</t>
  </si>
  <si>
    <t>Table 3.6:</t>
  </si>
  <si>
    <t>Salaries:  Legal administration Officer</t>
  </si>
  <si>
    <t>Table 3.7:</t>
  </si>
  <si>
    <t>% increase:  Legal administration Officer</t>
  </si>
  <si>
    <t>Table 3.8:</t>
  </si>
  <si>
    <t>Salaries:  Registrar</t>
  </si>
  <si>
    <t>Table 3.9: % increase: Registrar</t>
  </si>
  <si>
    <t>Table 3.10: Salaries:  Master</t>
  </si>
  <si>
    <t>Table 3.11: % increase: Master</t>
  </si>
  <si>
    <t>Table 3.12: Salaries:  State Attorney</t>
  </si>
  <si>
    <t>Table 3.13: % increase: State Attorney</t>
  </si>
  <si>
    <t>Table 3.14:  Salaries:  State Law Adviser</t>
  </si>
  <si>
    <t>Table 3.15: % increase: State Law Adviser</t>
  </si>
  <si>
    <t>Table 3.16: Salaries:  State Prosecutor</t>
  </si>
  <si>
    <t>Table 3.17:  % increase: State Prosecutor</t>
  </si>
  <si>
    <t>Graphs:</t>
  </si>
  <si>
    <t>Graph 1.1</t>
  </si>
  <si>
    <t>Average % increase:  All legal personnel:  1994 to 2001</t>
  </si>
  <si>
    <t>Graph 1.2</t>
  </si>
  <si>
    <t>Average Salaries: Legal Personnel</t>
  </si>
  <si>
    <t>Graph 3.1</t>
  </si>
  <si>
    <t>Chief Justice of South Africa/ President of the Constitutional Court</t>
  </si>
  <si>
    <t>Graph 3.2</t>
  </si>
  <si>
    <t>Deputy Chief Justice</t>
  </si>
  <si>
    <t>Graph 3.3</t>
  </si>
  <si>
    <t>Deputy President of the Constitutional Court</t>
  </si>
  <si>
    <t>Graph 3.4</t>
  </si>
  <si>
    <t>Judge of Appeal/ Constitutional Court</t>
  </si>
  <si>
    <t>Graph 3.5</t>
  </si>
  <si>
    <t>Judge President of the High Court/ Labour Court</t>
  </si>
  <si>
    <t>Graph 3.6</t>
  </si>
  <si>
    <t>Deputy Judge President of the High Court/ Labour Court</t>
  </si>
  <si>
    <t>Graph 3.7</t>
  </si>
  <si>
    <t>Judge of the High Court</t>
  </si>
  <si>
    <t>Graph 3.8</t>
  </si>
  <si>
    <t>Magistrate</t>
  </si>
  <si>
    <t>Graph 3.9</t>
  </si>
  <si>
    <t>Senior Magistrate</t>
  </si>
  <si>
    <t>Graph 3.10</t>
  </si>
  <si>
    <t>Chief Magistrate</t>
  </si>
  <si>
    <t>Graph 3.11</t>
  </si>
  <si>
    <t>Special Grade Chief Magistrate</t>
  </si>
  <si>
    <t>Graph 3.12</t>
  </si>
  <si>
    <t>Regional Magistrate</t>
  </si>
  <si>
    <t>Graph 3.13</t>
  </si>
  <si>
    <t>Regional Court President</t>
  </si>
  <si>
    <t>Graph 3.14</t>
  </si>
  <si>
    <t>Family Advocate (1)</t>
  </si>
  <si>
    <t>Graph 3.15</t>
  </si>
  <si>
    <t>Family Advocate (2)</t>
  </si>
  <si>
    <t>Graph 3.16</t>
  </si>
  <si>
    <t>Family Advocate (3)</t>
  </si>
  <si>
    <t>Graph 3.17</t>
  </si>
  <si>
    <t>Family Advocate (4)</t>
  </si>
  <si>
    <t>Graph 3.18</t>
  </si>
  <si>
    <t>Senior Family Advocate</t>
  </si>
  <si>
    <t>Graph 3.19</t>
  </si>
  <si>
    <t>Chief Family Advocate</t>
  </si>
  <si>
    <t>Graph 3.20</t>
  </si>
  <si>
    <t>Legal Administration Officer (1)</t>
  </si>
  <si>
    <t>Graph 3.21</t>
  </si>
  <si>
    <t>Legal Administration Officer (2)</t>
  </si>
  <si>
    <t>Graph 3.22</t>
  </si>
  <si>
    <t>Legal Administration Officer (3)</t>
  </si>
  <si>
    <t>Graph 3.23</t>
  </si>
  <si>
    <t>Legal Administration Officer (4)</t>
  </si>
  <si>
    <t>Graph 3.24</t>
  </si>
  <si>
    <t>Legal Administration Officer (5)</t>
  </si>
  <si>
    <t>Graph 3.25</t>
  </si>
  <si>
    <t>Legal Administration Officer (6)</t>
  </si>
  <si>
    <t>Graph 3.26</t>
  </si>
  <si>
    <t>Senior Legal Administration Officer</t>
  </si>
  <si>
    <t>Graph 3.27</t>
  </si>
  <si>
    <t>Principal Legal Administration Officer</t>
  </si>
  <si>
    <t>Graph 3.28</t>
  </si>
  <si>
    <t>Chief Legal Administration Officer</t>
  </si>
  <si>
    <t>Graph 3.29</t>
  </si>
  <si>
    <t>Registrar (1)</t>
  </si>
  <si>
    <t>Graph 3.30 Registrar (2)</t>
  </si>
  <si>
    <t>Graph 3.31</t>
  </si>
  <si>
    <t>Registrar (3)</t>
  </si>
  <si>
    <t>Graph 3.32</t>
  </si>
  <si>
    <t>Registrar (4)</t>
  </si>
  <si>
    <t>Graph 3.33</t>
  </si>
  <si>
    <t>Senior Registrar (1)</t>
  </si>
  <si>
    <t>Graph 3.34</t>
  </si>
  <si>
    <t xml:space="preserve">Senior Registrar (2) </t>
  </si>
  <si>
    <t>Graph 3.35 Chief Registrar</t>
  </si>
  <si>
    <t>Graph 3.36</t>
  </si>
  <si>
    <t>Principle Estate Controller (1)</t>
  </si>
  <si>
    <t>Graph 3.37 Principle Estate Controller (2)</t>
  </si>
  <si>
    <t>Graph 3.38 Chief Estate Controller (1)</t>
  </si>
  <si>
    <t>Graph 3.39</t>
  </si>
  <si>
    <t>Chief Estate Controller (2)</t>
  </si>
  <si>
    <t>Graph 3.40</t>
  </si>
  <si>
    <t>Assistant Master (1)</t>
  </si>
  <si>
    <t>Graph 3.41</t>
  </si>
  <si>
    <t>Assistant Master (2)</t>
  </si>
  <si>
    <t>Graph 3.42</t>
  </si>
  <si>
    <t>Deputy Master/ Master</t>
  </si>
  <si>
    <t>Graph 3.43</t>
  </si>
  <si>
    <t>Senior Deputy Master/ Master</t>
  </si>
  <si>
    <t>Graph 3.44</t>
  </si>
  <si>
    <t>Chief Master</t>
  </si>
  <si>
    <t>Graph 3.45</t>
  </si>
  <si>
    <t>Candidate State Attorney (1)</t>
  </si>
  <si>
    <t>Graph 3.46</t>
  </si>
  <si>
    <t>Candidate State Attorney (2)</t>
  </si>
  <si>
    <t>Graph 3.47</t>
  </si>
  <si>
    <t>Assistant State Attorney (1)</t>
  </si>
  <si>
    <t>Graph 3.48</t>
  </si>
  <si>
    <t>Assistant State Attorney (2)</t>
  </si>
  <si>
    <t>Graph 3.49</t>
  </si>
  <si>
    <t>Assistant State Attorney (3)</t>
  </si>
  <si>
    <t>Graph 3.50</t>
  </si>
  <si>
    <t>Assistant State Attorney (4)</t>
  </si>
  <si>
    <t>Graph 3.51</t>
  </si>
  <si>
    <t xml:space="preserve">Senior Assistant State Attorney </t>
  </si>
  <si>
    <t>Graph 3.52</t>
  </si>
  <si>
    <t>Deputy State Attorney</t>
  </si>
  <si>
    <t>Graph 3.53</t>
  </si>
  <si>
    <t>State Attorney</t>
  </si>
  <si>
    <t>Graph 3.54</t>
  </si>
  <si>
    <t>Assistant State Law Adviser (1)</t>
  </si>
  <si>
    <t>Graph 3.55</t>
  </si>
  <si>
    <t>Assistant State Law Adviser (2)</t>
  </si>
  <si>
    <t>Graph 3.56 State Law Adviser (1)</t>
  </si>
  <si>
    <t>Graph 3.57</t>
  </si>
  <si>
    <t>State Law Adviser (2)</t>
  </si>
  <si>
    <t xml:space="preserve">Graph 3.58 Senior State Law Adviser </t>
  </si>
  <si>
    <t>Graph 3.59 Principal State Law Adviser</t>
  </si>
  <si>
    <t>Graph 3.60Deputy Chief State Law Adviser</t>
  </si>
  <si>
    <t>Graph 3.61 Chief State Law Adviser</t>
  </si>
  <si>
    <t>Graph 3.62</t>
  </si>
  <si>
    <t>State Prosecutor (1)</t>
  </si>
  <si>
    <t>Graph 3.63 State Prosecutor (2)</t>
  </si>
  <si>
    <t>Graph 3.64 State Prosecutor (3)/ Advocate (1)</t>
  </si>
  <si>
    <t>Graph 3.65 State Prosecutor (4)/ Advocate (2)</t>
  </si>
  <si>
    <t>Graph 3.66 State Prosecutor (5) / Advocate (3)</t>
  </si>
  <si>
    <t>Graph 3.67 State Prosecutor (6)/ Advocate (4)</t>
  </si>
  <si>
    <t>Graph 3.68 Senior State Prosecutor/ Advocate</t>
  </si>
  <si>
    <t>Graph 3.69 Chief Prosecutor/ Deputy Director:  PP</t>
  </si>
  <si>
    <t>Graph 3.70 Deputy Director: PP</t>
  </si>
  <si>
    <t xml:space="preserve">Graph 3.71 Director of Public Prosecutions </t>
  </si>
  <si>
    <t>Graph 3.72 Deputy National Director</t>
  </si>
  <si>
    <t>Graph 3.73</t>
  </si>
  <si>
    <t>National Director</t>
  </si>
  <si>
    <t>1) Exposition:  Average% salary increase for all legal occupational classes</t>
  </si>
  <si>
    <t xml:space="preserve">Table 1.1:  Average % salary increase:  1994 to 2001  </t>
  </si>
  <si>
    <t>% Inc94 - 95</t>
  </si>
  <si>
    <t>% Inc 95 - 96</t>
  </si>
  <si>
    <t>% Inc 96 - 97</t>
  </si>
  <si>
    <t>% Inc 97 - 98</t>
  </si>
  <si>
    <t>% Inc 98 - 99</t>
  </si>
  <si>
    <t>% Inc 99 - 00</t>
  </si>
  <si>
    <t>% Inc 00 - 01</t>
  </si>
  <si>
    <t>Family Advocate</t>
  </si>
  <si>
    <t>Legal Administration Officer</t>
  </si>
  <si>
    <t>State Law Adviser</t>
  </si>
  <si>
    <t>Registrar</t>
  </si>
  <si>
    <t>Master</t>
  </si>
  <si>
    <t>State Prosecutors/ Advocates</t>
  </si>
  <si>
    <t>Judges</t>
  </si>
  <si>
    <t>* The average % increase for the period 1994 to 2001 has been calculated by taking into account the increases of all levels (6 - 15) of a specific occupational class.</t>
  </si>
  <si>
    <t>Graph 1.1:  Average % increase:  1994 to 2001</t>
  </si>
  <si>
    <t>Prosecutors</t>
  </si>
  <si>
    <t>Deputy Chief Justice/ Deputy President of the Constitutional Court</t>
  </si>
  <si>
    <t>Judge of Appeal/ Judge of the Constitutional Court</t>
  </si>
  <si>
    <t>MAGISTRATES</t>
  </si>
  <si>
    <t>Magistrates are appointed on 6 different designations, and only 4 different salary levels.</t>
  </si>
  <si>
    <t>Section 12(1)(a) of the Magistrates Act, 1993 (Act No 90 of 1993) (the Act) requires the Minister to make the salary determination in respect of magistrates in consultation with the Magistrates Commission and with the concurrence of the Minister of Finance.</t>
  </si>
  <si>
    <t>In addition to the salaries of magistrates, they receive the following service benefits:</t>
  </si>
  <si>
    <t>PROSECUTORS/ ADVOCATES</t>
  </si>
  <si>
    <t>The other conditions of service of Prosecutors/ Advocates and Deputy Directors of Public Prosecution are determined in terms of the provisions of the Public Service Act.</t>
  </si>
  <si>
    <t>The remuneration, allowances and other terms and conditions of service and service benefits of the National Director, a Deputy National Director and a Director are determined by the President in terms of section 17 of the National Prosecuting Authority Act, 1998 (Act 32 of 1998).</t>
  </si>
  <si>
    <t>OTHER LEGAL PERSONNEL IN THE DEPARTMENT</t>
  </si>
  <si>
    <t>The salaries of all other legal personnel in the Department are determined by the Minister for Public Service and Administration, after negotiation in the Public Service Co-ordinating Bargaining Council.</t>
  </si>
  <si>
    <t>There are 16 different salary levels, of which each consists of three salary notches.</t>
  </si>
  <si>
    <t>3. TABLES AND GRAPHS</t>
  </si>
  <si>
    <t xml:space="preserve">Table 3.1:  Judge's </t>
  </si>
  <si>
    <t>Chief Justice of South Africa and President of the Constitutional Court</t>
  </si>
  <si>
    <t>Judge of Appeal and Judge of the Constitutional Court</t>
  </si>
  <si>
    <t>Judge President of the High Court and Judge President of the Labour Court</t>
  </si>
  <si>
    <t>Deputy Judge President of the High Court and Judge of the Labour Court</t>
  </si>
  <si>
    <t>Table 3.2:  Salaries of Magistrates</t>
  </si>
  <si>
    <t>MAGISTRATE</t>
  </si>
  <si>
    <t>Magistrate 1</t>
  </si>
  <si>
    <t>R33 408 X1254 – 37170X1875-46545</t>
  </si>
  <si>
    <t>R35 085 X1317 – 39036X1968-48876</t>
  </si>
  <si>
    <t>R70 440</t>
  </si>
  <si>
    <t>R74 667</t>
  </si>
  <si>
    <t>Magistrate 2</t>
  </si>
  <si>
    <t>R52 170 X1875 – 55920 X 2265 –60450</t>
  </si>
  <si>
    <t>R54 780 X1968 – 58716 X 2379 –63474</t>
  </si>
  <si>
    <t>R102 375</t>
  </si>
  <si>
    <t>R110 052</t>
  </si>
  <si>
    <t>R116 655</t>
  </si>
  <si>
    <t>Magistrate 3</t>
  </si>
  <si>
    <t>R64980 – 69510- 75312 – 81114-87849 – 91683 X3834-103185</t>
  </si>
  <si>
    <t>R68232 – 72990- 79086 – 85182-92256 – 96282 X4026-108360</t>
  </si>
  <si>
    <t>R136 200</t>
  </si>
  <si>
    <t>R146 412</t>
  </si>
  <si>
    <t>R155 199</t>
  </si>
  <si>
    <t>R179 304</t>
  </si>
  <si>
    <t>R190 608</t>
  </si>
  <si>
    <t>R203 994</t>
  </si>
  <si>
    <t>R95 517 – 103185 – 107 019 X 4848 – 116 715</t>
  </si>
  <si>
    <t>100 308 – 108360 – 112 386 X 4773 – 121932</t>
  </si>
  <si>
    <t>R161 646</t>
  </si>
  <si>
    <t>R173 772</t>
  </si>
  <si>
    <t>R184 200</t>
  </si>
  <si>
    <t>R198 072</t>
  </si>
  <si>
    <t>R210 552</t>
  </si>
  <si>
    <t>R224 244</t>
  </si>
  <si>
    <t>R126 411 (fixed)</t>
  </si>
  <si>
    <t>R132 732</t>
  </si>
  <si>
    <t>R171 174</t>
  </si>
  <si>
    <t>R184 008</t>
  </si>
  <si>
    <t>R195 048</t>
  </si>
  <si>
    <t>R218 916</t>
  </si>
  <si>
    <t>R247 848</t>
  </si>
  <si>
    <t>R148 599 (fixed)</t>
  </si>
  <si>
    <t>R221 142</t>
  </si>
  <si>
    <t>R237 732</t>
  </si>
  <si>
    <t>R251 997</t>
  </si>
  <si>
    <t>R271 032</t>
  </si>
  <si>
    <t>R288 108</t>
  </si>
  <si>
    <t>R306 840</t>
  </si>
  <si>
    <t>R111867 – 121563 - 126411</t>
  </si>
  <si>
    <t>R117462 – 127644 - 132732</t>
  </si>
  <si>
    <t>R232 710</t>
  </si>
  <si>
    <t>Table 3.4:  Family Advocate</t>
  </si>
  <si>
    <t xml:space="preserve"> </t>
  </si>
  <si>
    <t>1996*</t>
  </si>
  <si>
    <t>(level 8)</t>
  </si>
  <si>
    <t xml:space="preserve">R69 351 – 73248 – </t>
  </si>
  <si>
    <t>R78291 –</t>
  </si>
  <si>
    <t>82500 – 86 829</t>
  </si>
  <si>
    <t>R83 379 –</t>
  </si>
  <si>
    <t>87861 – 92472</t>
  </si>
  <si>
    <t xml:space="preserve">R88800 – </t>
  </si>
  <si>
    <t>95573 – 98484</t>
  </si>
  <si>
    <t>(level 9)</t>
  </si>
  <si>
    <t xml:space="preserve">R78 141– 81 045 – 83 949 – </t>
  </si>
  <si>
    <t>86 853-89 757</t>
  </si>
  <si>
    <t>R84 423– 87561 –90696 – 98837-96972</t>
  </si>
  <si>
    <t>R89454– 92781 – 96102 –</t>
  </si>
  <si>
    <t>99 429-102753</t>
  </si>
  <si>
    <t xml:space="preserve">R99 558 – </t>
  </si>
  <si>
    <t xml:space="preserve">103 263 – </t>
  </si>
  <si>
    <t>106 959 –</t>
  </si>
  <si>
    <t xml:space="preserve">110 664 – </t>
  </si>
  <si>
    <t>R106 032–</t>
  </si>
  <si>
    <t xml:space="preserve">109 977 – </t>
  </si>
  <si>
    <t>113 913 –</t>
  </si>
  <si>
    <t>117 858 –</t>
  </si>
  <si>
    <t>(level 10)</t>
  </si>
  <si>
    <t>R98463 –</t>
  </si>
  <si>
    <t>R106 377 –</t>
  </si>
  <si>
    <t xml:space="preserve">110 958 – </t>
  </si>
  <si>
    <t xml:space="preserve">R111 654 – </t>
  </si>
  <si>
    <t>116 463 –</t>
  </si>
  <si>
    <t>R117 234 –</t>
  </si>
  <si>
    <t>122286 –127332</t>
  </si>
  <si>
    <t>R124 266 –</t>
  </si>
  <si>
    <t xml:space="preserve">R132 345 – </t>
  </si>
  <si>
    <t xml:space="preserve">138 048 – </t>
  </si>
  <si>
    <t>(level 11)</t>
  </si>
  <si>
    <t>R115 413 – 123468 –</t>
  </si>
  <si>
    <t>131 523</t>
  </si>
  <si>
    <t>R124 692 –</t>
  </si>
  <si>
    <t xml:space="preserve">133 392 – </t>
  </si>
  <si>
    <t xml:space="preserve">R130 878 – </t>
  </si>
  <si>
    <t xml:space="preserve">140 007 – </t>
  </si>
  <si>
    <t>R136 767 –</t>
  </si>
  <si>
    <t>R144 972 –</t>
  </si>
  <si>
    <t xml:space="preserve">155 085 – </t>
  </si>
  <si>
    <t xml:space="preserve">R154 398 – </t>
  </si>
  <si>
    <t xml:space="preserve">165 168 – </t>
  </si>
  <si>
    <t>(level 12)</t>
  </si>
  <si>
    <t xml:space="preserve">R139 578 – </t>
  </si>
  <si>
    <t xml:space="preserve">147 474 – </t>
  </si>
  <si>
    <t xml:space="preserve">R150 798 – </t>
  </si>
  <si>
    <t xml:space="preserve">159 273 – </t>
  </si>
  <si>
    <t xml:space="preserve">R158277 – </t>
  </si>
  <si>
    <t xml:space="preserve">167172 – </t>
  </si>
  <si>
    <t>R164 607 –</t>
  </si>
  <si>
    <t>R174 483 –</t>
  </si>
  <si>
    <t xml:space="preserve">184 287 – </t>
  </si>
  <si>
    <t xml:space="preserve">R185 826 – </t>
  </si>
  <si>
    <t xml:space="preserve">196 266 –  </t>
  </si>
  <si>
    <t xml:space="preserve">R163 260 – </t>
  </si>
  <si>
    <t>170 373 –</t>
  </si>
  <si>
    <t xml:space="preserve">177 486 </t>
  </si>
  <si>
    <t xml:space="preserve">R171 426 – </t>
  </si>
  <si>
    <t xml:space="preserve">178 893 – </t>
  </si>
  <si>
    <t xml:space="preserve">R179 919 – </t>
  </si>
  <si>
    <t xml:space="preserve">187 407 – </t>
  </si>
  <si>
    <t>R187 113 –</t>
  </si>
  <si>
    <t xml:space="preserve">R198 429 – 207072 – </t>
  </si>
  <si>
    <t>R348 987 (package)</t>
  </si>
  <si>
    <t>(wef 1.1.2001)</t>
  </si>
  <si>
    <t>(package</t>
  </si>
  <si>
    <t>Wef 1.1.2002</t>
  </si>
  <si>
    <t>OVERVIEW:  DETERMINATIOIN OF SALARIES AND SERVICE BENEFITS OF LEGAL PERSONNEL</t>
  </si>
  <si>
    <t>JUDGE'S SALARIES</t>
  </si>
  <si>
    <t>Judge's are appointed on six (6) different levels:</t>
  </si>
  <si>
    <t xml:space="preserve">The salaries of Judges are determined by the President in terms of section 2 and 10(A)(1) of the Judges Remuneration and Conditions of Employment Act, 1989 (Act No 88 of 1989); section 2 of the Judges' Remuneration and Conditions of Service Decree, 1990 (Decree No 19 of 1990) (Transkei); and section 2(2)(a) of the Judges' Remuneration and Conditions of Employment Act, 1989 (Act 27 of 1989) (Bophuthatswana).  </t>
  </si>
  <si>
    <t>In addition to salaries, Judge's also receive the following service benefits:</t>
  </si>
  <si>
    <t>a)</t>
  </si>
  <si>
    <t>Any person who holds office as a Constitutional Court Judge or as a judge, whether in an acting or permanent capacity, shall in respect thereof, be paid an allowance of R3500 per annum;</t>
  </si>
  <si>
    <t>b)</t>
  </si>
  <si>
    <t>A motor vehicle owned by the State may, on such conditions as the Minister may determine with the concurrence with the Minister of Transport, be made available to any person who holds office as a Constitutional Court judge or judge in a permanent or acting capacity;</t>
  </si>
  <si>
    <t>c)</t>
  </si>
  <si>
    <t>A salary to Constitutional Court Judges and judges after discharge from active service;</t>
  </si>
  <si>
    <t>d)</t>
  </si>
  <si>
    <t>A gratuity payable to Constitutional Court Judges and judges after discharge of service;</t>
  </si>
  <si>
    <t>e)</t>
  </si>
  <si>
    <t xml:space="preserve">Leave benefits and </t>
  </si>
  <si>
    <t>f)</t>
  </si>
  <si>
    <t>Transport allowance (travelling and subsistence);</t>
  </si>
  <si>
    <t>A service bonus;</t>
  </si>
  <si>
    <t>Motor vehicle financing benefit for Chief Magistrate, Regional Magistrate, Regional Court President and Special Grade Chief Magistrate;</t>
  </si>
  <si>
    <t>Home owner's and medical aid allowance;</t>
  </si>
  <si>
    <t>Leave benefits and</t>
  </si>
  <si>
    <t>Travel and subsistence allowances and</t>
  </si>
  <si>
    <t>Based on performance a merit award as well.</t>
  </si>
  <si>
    <t>Salaries of Prosecutors/ Advocates and Deputy Directors of Public Prosecution are determined in terms of Section 18 of the National Prosecuting Authority Act, 1998 (Act 32 of 1998) by the Minister after consultation with the National Director and the Minister for Public Service and Administration, and with the concurrence with the Minister of Finance, by notice in the Gazette.</t>
  </si>
  <si>
    <t>Officials on salary levels 1 to 12 may qualify for the awarding of 2nd or 3rd notches of salary levels.</t>
  </si>
  <si>
    <t>The improvement in conditions of service for senior management (levels 13 to 16) is dealt with separately.  With effect from 1 January 2001 all senior managers have been translated to an all inclusive flexible remuneration package (Senior Management System). Senior Managers do not qualify for the awarding of 2nd or 3rd notches of salary levels anymore.</t>
  </si>
  <si>
    <t>% Inc 94-95</t>
  </si>
  <si>
    <t>% Inc 95-96</t>
  </si>
  <si>
    <t>% Inc 96-97</t>
  </si>
  <si>
    <t>% Inc 97-98</t>
  </si>
  <si>
    <t>% Inc 98-99</t>
  </si>
  <si>
    <t>% Inc 99-00</t>
  </si>
  <si>
    <t>% Inc 00-01</t>
  </si>
  <si>
    <t>Senior State Law Adviser</t>
  </si>
  <si>
    <t>Principle State Law Adviser</t>
  </si>
  <si>
    <t>Deputy Chief State Law Adviser</t>
  </si>
  <si>
    <t>Chief State Law Adviser</t>
  </si>
  <si>
    <t>State Law Adviser (1)</t>
  </si>
  <si>
    <t>LAO (1)</t>
  </si>
  <si>
    <t>LAO (2)</t>
  </si>
  <si>
    <t>LAO (3)</t>
  </si>
  <si>
    <t>LAO (4)</t>
  </si>
  <si>
    <t>LAO (5)</t>
  </si>
  <si>
    <t>LAO (6)</t>
  </si>
  <si>
    <t>Senior LAO</t>
  </si>
  <si>
    <t>Principal LAO</t>
  </si>
  <si>
    <t>Chief LAO</t>
  </si>
  <si>
    <t>Snr Assistant State Attorney</t>
  </si>
  <si>
    <t>Chief Estate Controller (1)</t>
  </si>
  <si>
    <t>Principle Estate Controller (2)</t>
  </si>
  <si>
    <t>Snr Deputy Master/ Master</t>
  </si>
  <si>
    <t xml:space="preserve">Chief Master </t>
  </si>
  <si>
    <t>Registrar (2)</t>
  </si>
  <si>
    <t>Senior Registrar</t>
  </si>
  <si>
    <t>Senior Registrar (2)</t>
  </si>
  <si>
    <t>Chief Registrar</t>
  </si>
  <si>
    <t>State Prosecutor (2)</t>
  </si>
  <si>
    <t>Snr State Prosecutor/ Advocate</t>
  </si>
  <si>
    <t>Chief Prosecutor/ Deputy Director:  PP</t>
  </si>
  <si>
    <t>Deputy Director: PP</t>
  </si>
  <si>
    <t>Deputy National Director</t>
  </si>
  <si>
    <t>State Prosecutor (3)/ Advocate (1)</t>
  </si>
  <si>
    <t>State Prosecutor (4)/ Advocate (2)</t>
  </si>
  <si>
    <t>State Prosecutor (5)/ Advocate (3)</t>
  </si>
  <si>
    <t>State Prosecutor (6)/ Advocate (4)</t>
  </si>
  <si>
    <t>Director</t>
  </si>
  <si>
    <t>Table 3.5:  Family Advocate</t>
  </si>
  <si>
    <t>Table 3.7:  Legal Administration Officer</t>
  </si>
  <si>
    <t>Table 3.9:  Registrar</t>
  </si>
  <si>
    <t>Table 3.11:  Master</t>
  </si>
  <si>
    <t>Table 3.13:  State Attorneys</t>
  </si>
  <si>
    <t>Table 3.15:  State Law Adviser</t>
  </si>
  <si>
    <t>Table 3.17:  State Prosecutor/ Advocate</t>
  </si>
  <si>
    <t>Table 3.6:  Legal Administration Officer</t>
  </si>
  <si>
    <t>LEGAL ADMINISTRATION OFFICER</t>
  </si>
  <si>
    <t>Legal Administration Officer (level 6)</t>
  </si>
  <si>
    <r>
      <t xml:space="preserve">R35 085 X1317 – 39036X1968-48876 </t>
    </r>
    <r>
      <rPr>
        <b/>
        <sz val="8"/>
        <rFont val="Arial"/>
        <family val="2"/>
      </rPr>
      <t>(5%)</t>
    </r>
  </si>
  <si>
    <r>
      <t xml:space="preserve">R40 836– 43 344 –45 852 </t>
    </r>
    <r>
      <rPr>
        <b/>
        <sz val="8"/>
        <rFont val="Arial"/>
        <family val="2"/>
      </rPr>
      <t>(16.39%)</t>
    </r>
  </si>
  <si>
    <t>R44 514– 47247 –49 983</t>
  </si>
  <si>
    <t>R47613– 50442 –53 361</t>
  </si>
  <si>
    <r>
      <t xml:space="preserve">R50610 – 53 619 – 56 721 </t>
    </r>
    <r>
      <rPr>
        <b/>
        <sz val="8"/>
        <rFont val="Arial"/>
        <family val="2"/>
      </rPr>
      <t>(6.29%)</t>
    </r>
  </si>
  <si>
    <t xml:space="preserve">R53 898 – </t>
  </si>
  <si>
    <t>57102 – 60405</t>
  </si>
  <si>
    <t xml:space="preserve">R57 402 – </t>
  </si>
  <si>
    <t>60816 – 64332</t>
  </si>
  <si>
    <t>Legal Administration Officer (level 7)</t>
  </si>
  <si>
    <t>R50 868 – 53 487 – 56 106</t>
  </si>
  <si>
    <t>R55 449 – 58302 –</t>
  </si>
  <si>
    <r>
      <t xml:space="preserve">61 155 </t>
    </r>
    <r>
      <rPr>
        <b/>
        <sz val="8"/>
        <rFont val="Arial"/>
        <family val="2"/>
      </rPr>
      <t>(9%)</t>
    </r>
  </si>
  <si>
    <r>
      <t xml:space="preserve">R59307 – 62244 – 65 289 </t>
    </r>
    <r>
      <rPr>
        <b/>
        <sz val="8"/>
        <rFont val="Arial"/>
        <family val="2"/>
      </rPr>
      <t>(6.96%)</t>
    </r>
  </si>
  <si>
    <r>
      <t xml:space="preserve">R63 042 – 66165 – 69 402 </t>
    </r>
    <r>
      <rPr>
        <b/>
        <sz val="8"/>
        <rFont val="Arial"/>
        <family val="2"/>
      </rPr>
      <t>(6.30%)</t>
    </r>
  </si>
  <si>
    <t>R67 137 –</t>
  </si>
  <si>
    <t>70464 – 73911</t>
  </si>
  <si>
    <t>R71 502 –</t>
  </si>
  <si>
    <t>75045 – 78717</t>
  </si>
  <si>
    <t>Legal Administration Officer (level 8)</t>
  </si>
  <si>
    <r>
      <t xml:space="preserve">R54 780 X1968 – 58716 X 2379 –63474 </t>
    </r>
    <r>
      <rPr>
        <b/>
        <sz val="8"/>
        <rFont val="Arial"/>
        <family val="2"/>
      </rPr>
      <t>(5%)</t>
    </r>
  </si>
  <si>
    <r>
      <t xml:space="preserve">R63 963– 67 509 – 71 055 </t>
    </r>
    <r>
      <rPr>
        <b/>
        <sz val="8"/>
        <rFont val="Arial"/>
        <family val="2"/>
      </rPr>
      <t>(16.76%)</t>
    </r>
  </si>
  <si>
    <r>
      <t xml:space="preserve">77 049 </t>
    </r>
    <r>
      <rPr>
        <b/>
        <sz val="8"/>
        <rFont val="Arial"/>
        <family val="2"/>
      </rPr>
      <t>(8.42%)</t>
    </r>
  </si>
  <si>
    <r>
      <t xml:space="preserve">R74211 – 78201 – 82305 </t>
    </r>
    <r>
      <rPr>
        <b/>
        <sz val="8"/>
        <rFont val="Arial"/>
        <family val="2"/>
      </rPr>
      <t>(7%)</t>
    </r>
  </si>
  <si>
    <t>Legal Administration Officer (level 9)</t>
  </si>
  <si>
    <r>
      <t xml:space="preserve">R93 924– 97 419 – 100 905 – 104400 </t>
    </r>
    <r>
      <rPr>
        <b/>
        <sz val="8"/>
        <rFont val="Arial"/>
        <family val="2"/>
      </rPr>
      <t>(5%)</t>
    </r>
  </si>
  <si>
    <r>
      <t xml:space="preserve">114360 </t>
    </r>
    <r>
      <rPr>
        <b/>
        <sz val="8"/>
        <rFont val="Arial"/>
        <family val="2"/>
      </rPr>
      <t>(6%)</t>
    </r>
  </si>
  <si>
    <r>
      <t>121794</t>
    </r>
    <r>
      <rPr>
        <b/>
        <sz val="8"/>
        <rFont val="Arial"/>
        <family val="2"/>
      </rPr>
      <t>(6%)</t>
    </r>
  </si>
  <si>
    <t>Legal Administration Officer (level 10)</t>
  </si>
  <si>
    <r>
      <t xml:space="preserve">102702 – 106941 </t>
    </r>
    <r>
      <rPr>
        <b/>
        <sz val="8"/>
        <rFont val="Arial"/>
        <family val="2"/>
      </rPr>
      <t>(44.3%)</t>
    </r>
  </si>
  <si>
    <r>
      <t xml:space="preserve">115 539 </t>
    </r>
    <r>
      <rPr>
        <b/>
        <sz val="8"/>
        <rFont val="Arial"/>
        <family val="2"/>
      </rPr>
      <t>(8%)</t>
    </r>
  </si>
  <si>
    <r>
      <t xml:space="preserve">121 269 </t>
    </r>
    <r>
      <rPr>
        <b/>
        <sz val="8"/>
        <rFont val="Arial"/>
        <family val="2"/>
      </rPr>
      <t>(4.97%)</t>
    </r>
  </si>
  <si>
    <r>
      <t xml:space="preserve">129621 – 134970 </t>
    </r>
    <r>
      <rPr>
        <b/>
        <sz val="8"/>
        <rFont val="Arial"/>
        <family val="2"/>
      </rPr>
      <t>(6%)</t>
    </r>
  </si>
  <si>
    <r>
      <t xml:space="preserve">143 745 </t>
    </r>
    <r>
      <rPr>
        <b/>
        <sz val="8"/>
        <rFont val="Arial"/>
        <family val="2"/>
      </rPr>
      <t>(6%)</t>
    </r>
  </si>
  <si>
    <t>Legal Administration Officer (level 11)</t>
  </si>
  <si>
    <r>
      <t xml:space="preserve">142 098 </t>
    </r>
    <r>
      <rPr>
        <b/>
        <sz val="8"/>
        <rFont val="Arial"/>
        <family val="2"/>
      </rPr>
      <t>(8%)</t>
    </r>
  </si>
  <si>
    <r>
      <t xml:space="preserve">149145 </t>
    </r>
    <r>
      <rPr>
        <b/>
        <sz val="8"/>
        <rFont val="Arial"/>
        <family val="2"/>
      </rPr>
      <t>(4.96%)</t>
    </r>
  </si>
  <si>
    <r>
      <t xml:space="preserve">146307 – 155586 </t>
    </r>
    <r>
      <rPr>
        <b/>
        <sz val="8"/>
        <rFont val="Arial"/>
        <family val="2"/>
      </rPr>
      <t>(5%)</t>
    </r>
  </si>
  <si>
    <r>
      <t xml:space="preserve">165 207 </t>
    </r>
    <r>
      <rPr>
        <b/>
        <sz val="8"/>
        <rFont val="Arial"/>
        <family val="2"/>
      </rPr>
      <t>(6%)</t>
    </r>
  </si>
  <si>
    <r>
      <t>175 947</t>
    </r>
    <r>
      <rPr>
        <b/>
        <sz val="8"/>
        <rFont val="Arial"/>
        <family val="2"/>
      </rPr>
      <t>(6%)</t>
    </r>
  </si>
  <si>
    <t>Senior Legal Administration Officer (level 12)</t>
  </si>
  <si>
    <r>
      <t xml:space="preserve">100 308 – 108360 – 112 386 X 4773 – 121932 </t>
    </r>
    <r>
      <rPr>
        <b/>
        <sz val="8"/>
        <rFont val="Arial"/>
        <family val="2"/>
      </rPr>
      <t>(5%)</t>
    </r>
  </si>
  <si>
    <r>
      <t xml:space="preserve">155 370 </t>
    </r>
    <r>
      <rPr>
        <b/>
        <sz val="8"/>
        <rFont val="Arial"/>
        <family val="2"/>
      </rPr>
      <t>(39.15%)</t>
    </r>
  </si>
  <si>
    <r>
      <t xml:space="preserve">167 799 </t>
    </r>
    <r>
      <rPr>
        <b/>
        <sz val="8"/>
        <rFont val="Arial"/>
        <family val="2"/>
      </rPr>
      <t>(8%)</t>
    </r>
  </si>
  <si>
    <r>
      <t xml:space="preserve">176121 </t>
    </r>
    <r>
      <rPr>
        <b/>
        <sz val="8"/>
        <rFont val="Arial"/>
        <family val="2"/>
      </rPr>
      <t>(4.96%)</t>
    </r>
  </si>
  <si>
    <r>
      <t xml:space="preserve">173856 – 183165 </t>
    </r>
    <r>
      <rPr>
        <b/>
        <sz val="8"/>
        <rFont val="Arial"/>
        <family val="2"/>
      </rPr>
      <t>(4.63%)</t>
    </r>
  </si>
  <si>
    <r>
      <t>194 154</t>
    </r>
    <r>
      <rPr>
        <b/>
        <sz val="8"/>
        <rFont val="Arial"/>
        <family val="2"/>
      </rPr>
      <t>(6%)</t>
    </r>
  </si>
  <si>
    <r>
      <t>206 775</t>
    </r>
    <r>
      <rPr>
        <b/>
        <sz val="8"/>
        <rFont val="Arial"/>
        <family val="2"/>
      </rPr>
      <t>(6%)</t>
    </r>
  </si>
  <si>
    <t>Principal Legal Administration Officer (level 13)</t>
  </si>
  <si>
    <r>
      <t xml:space="preserve">R131 478 (fixed) </t>
    </r>
    <r>
      <rPr>
        <b/>
        <sz val="8"/>
        <rFont val="Arial"/>
        <family val="2"/>
      </rPr>
      <t>(4%)</t>
    </r>
  </si>
  <si>
    <r>
      <t xml:space="preserve">177 486 </t>
    </r>
    <r>
      <rPr>
        <b/>
        <sz val="8"/>
        <rFont val="Arial"/>
        <family val="2"/>
      </rPr>
      <t>(24%)</t>
    </r>
  </si>
  <si>
    <r>
      <t xml:space="preserve">186 363 </t>
    </r>
    <r>
      <rPr>
        <b/>
        <sz val="8"/>
        <rFont val="Arial"/>
        <family val="2"/>
      </rPr>
      <t>(5%)</t>
    </r>
  </si>
  <si>
    <r>
      <t xml:space="preserve">195 234 </t>
    </r>
    <r>
      <rPr>
        <b/>
        <sz val="8"/>
        <rFont val="Arial"/>
        <family val="2"/>
      </rPr>
      <t>(5%)</t>
    </r>
  </si>
  <si>
    <r>
      <t xml:space="preserve">194 901 – 203043 </t>
    </r>
    <r>
      <rPr>
        <b/>
        <sz val="8"/>
        <rFont val="Arial"/>
        <family val="2"/>
      </rPr>
      <t>(4%)</t>
    </r>
  </si>
  <si>
    <r>
      <t>215 718</t>
    </r>
    <r>
      <rPr>
        <b/>
        <sz val="8"/>
        <rFont val="Arial"/>
        <family val="2"/>
      </rPr>
      <t>(6%)</t>
    </r>
  </si>
  <si>
    <r>
      <t xml:space="preserve">R371 673 </t>
    </r>
    <r>
      <rPr>
        <b/>
        <sz val="8"/>
        <rFont val="Arial"/>
        <family val="2"/>
      </rPr>
      <t>(6.5%)</t>
    </r>
  </si>
  <si>
    <t>Chief Legal Administration Officer (level 14)</t>
  </si>
  <si>
    <t xml:space="preserve">R148 599 (fixed) </t>
  </si>
  <si>
    <t xml:space="preserve">R191712 – 202056 – </t>
  </si>
  <si>
    <r>
      <t xml:space="preserve">212 400 </t>
    </r>
    <r>
      <rPr>
        <b/>
        <sz val="8"/>
        <rFont val="Arial"/>
        <family val="2"/>
      </rPr>
      <t>(29%)</t>
    </r>
  </si>
  <si>
    <t>R197 466 –</t>
  </si>
  <si>
    <t>208 119 –</t>
  </si>
  <si>
    <r>
      <t xml:space="preserve">218 775 </t>
    </r>
    <r>
      <rPr>
        <b/>
        <sz val="8"/>
        <rFont val="Arial"/>
        <family val="2"/>
      </rPr>
      <t>(3%)</t>
    </r>
  </si>
  <si>
    <t>R207 249 –</t>
  </si>
  <si>
    <t>218 025 –</t>
  </si>
  <si>
    <r>
      <t xml:space="preserve">229188 </t>
    </r>
    <r>
      <rPr>
        <b/>
        <sz val="8"/>
        <rFont val="Arial"/>
        <family val="2"/>
      </rPr>
      <t>(5%)</t>
    </r>
  </si>
  <si>
    <t>R215 538 –</t>
  </si>
  <si>
    <t>226 746 –</t>
  </si>
  <si>
    <r>
      <t xml:space="preserve">238 853 </t>
    </r>
    <r>
      <rPr>
        <b/>
        <sz val="8"/>
        <rFont val="Arial"/>
        <family val="2"/>
      </rPr>
      <t>(4%)</t>
    </r>
  </si>
  <si>
    <t xml:space="preserve">R228576 – </t>
  </si>
  <si>
    <t>240 906 –</t>
  </si>
  <si>
    <r>
      <t xml:space="preserve"> 253 236</t>
    </r>
    <r>
      <rPr>
        <b/>
        <sz val="8"/>
        <rFont val="Arial"/>
        <family val="2"/>
      </rPr>
      <t>(6%)</t>
    </r>
  </si>
  <si>
    <t>R411 066 (package)</t>
  </si>
  <si>
    <r>
      <t>R437 787</t>
    </r>
    <r>
      <rPr>
        <b/>
        <sz val="8"/>
        <rFont val="Arial"/>
        <family val="2"/>
      </rPr>
      <t>(6.5%)</t>
    </r>
  </si>
  <si>
    <t>(package)</t>
  </si>
  <si>
    <t>* With effect from 1 July 1996 a new salary grading system came into effect with resulting adjustments to the dispensations of all occupational classes in the public service.  More than one salary range had been made applicable to a post class for salary progression purposes, with the introduction of more legs for a specific rank.</t>
  </si>
  <si>
    <t>Table 3.8:  Registrar</t>
  </si>
  <si>
    <t xml:space="preserve">REGISTRAR </t>
  </si>
  <si>
    <t>Registrar Grade I (level 6)</t>
  </si>
  <si>
    <r>
      <t>R35 085 X1317 – 39036X1968-48876</t>
    </r>
    <r>
      <rPr>
        <b/>
        <sz val="8"/>
        <rFont val="Arial"/>
        <family val="2"/>
      </rPr>
      <t xml:space="preserve"> (5%)</t>
    </r>
  </si>
  <si>
    <t>R40 836– 43 344 –</t>
  </si>
  <si>
    <r>
      <t xml:space="preserve">45 852 </t>
    </r>
    <r>
      <rPr>
        <b/>
        <sz val="8"/>
        <rFont val="Arial"/>
        <family val="2"/>
      </rPr>
      <t>(16.39%)</t>
    </r>
  </si>
  <si>
    <r>
      <t xml:space="preserve">R44 514– 47247 –49 983 </t>
    </r>
    <r>
      <rPr>
        <b/>
        <sz val="8"/>
        <rFont val="Arial"/>
        <family val="2"/>
      </rPr>
      <t>(9%)</t>
    </r>
  </si>
  <si>
    <t>R47 613– 50 442 –</t>
  </si>
  <si>
    <r>
      <t>53 361</t>
    </r>
    <r>
      <rPr>
        <b/>
        <sz val="8"/>
        <rFont val="Arial"/>
        <family val="2"/>
      </rPr>
      <t>(6.96%)</t>
    </r>
  </si>
  <si>
    <r>
      <t>R50 610 – 53 619 – 56 721</t>
    </r>
    <r>
      <rPr>
        <b/>
        <sz val="8"/>
        <rFont val="Arial"/>
        <family val="2"/>
      </rPr>
      <t xml:space="preserve"> (6.29%)</t>
    </r>
  </si>
  <si>
    <t>57 102 – 60 405</t>
  </si>
  <si>
    <t>60 816 – 64 332</t>
  </si>
  <si>
    <t>Registrar Grade II  (level 7)</t>
  </si>
  <si>
    <t>R55 449 – 58302 – 61 155</t>
  </si>
  <si>
    <r>
      <t xml:space="preserve">R59 307 – 62 244 – 65 289 </t>
    </r>
    <r>
      <rPr>
        <b/>
        <sz val="8"/>
        <rFont val="Arial"/>
        <family val="2"/>
      </rPr>
      <t>(6.96%)</t>
    </r>
  </si>
  <si>
    <r>
      <t xml:space="preserve">R63 042 – 66 165 – 69 402 </t>
    </r>
    <r>
      <rPr>
        <b/>
        <sz val="8"/>
        <rFont val="Arial"/>
        <family val="2"/>
      </rPr>
      <t>(6.30%)</t>
    </r>
  </si>
  <si>
    <t xml:space="preserve"> 70 464 – 73 911</t>
  </si>
  <si>
    <t>75 045 – 78 717</t>
  </si>
  <si>
    <t>Registrar Grade III (level 8)</t>
  </si>
  <si>
    <t xml:space="preserve">R63 963– 67 509 – </t>
  </si>
  <si>
    <r>
      <t xml:space="preserve">71 055 </t>
    </r>
    <r>
      <rPr>
        <b/>
        <sz val="8"/>
        <rFont val="Arial"/>
        <family val="2"/>
      </rPr>
      <t>(16.76%)</t>
    </r>
  </si>
  <si>
    <t>R69 351 – 73248 – 77 049</t>
  </si>
  <si>
    <r>
      <t xml:space="preserve">R74 211 – 78 201 – 82 305 </t>
    </r>
    <r>
      <rPr>
        <b/>
        <sz val="8"/>
        <rFont val="Arial"/>
        <family val="2"/>
      </rPr>
      <t>(7%)</t>
    </r>
  </si>
  <si>
    <r>
      <t xml:space="preserve">R78 291 – 82 500 – 86 829 </t>
    </r>
    <r>
      <rPr>
        <b/>
        <sz val="8"/>
        <rFont val="Arial"/>
        <family val="2"/>
      </rPr>
      <t>(5.5%</t>
    </r>
  </si>
  <si>
    <t>87 861 – 92 472</t>
  </si>
  <si>
    <t xml:space="preserve">R88 800 – </t>
  </si>
  <si>
    <t>95 573 – 98 484</t>
  </si>
  <si>
    <t>Registrar (Grade IV) (level 9)</t>
  </si>
  <si>
    <t xml:space="preserve">R78 141– 81 045 – </t>
  </si>
  <si>
    <t>83 949 – 86 853-</t>
  </si>
  <si>
    <t>89 757</t>
  </si>
  <si>
    <t xml:space="preserve">R84 423– 87561 – 90 696 – </t>
  </si>
  <si>
    <t>98 837-96 972</t>
  </si>
  <si>
    <t xml:space="preserve">R89 454– 92 781 – </t>
  </si>
  <si>
    <t>96 102 – 99 429-</t>
  </si>
  <si>
    <r>
      <t xml:space="preserve">102 753 </t>
    </r>
    <r>
      <rPr>
        <b/>
        <sz val="8"/>
        <rFont val="Arial"/>
        <family val="2"/>
      </rPr>
      <t>(5.96%)</t>
    </r>
  </si>
  <si>
    <t>R93 924– 97 419 – 100 905 – 104 400</t>
  </si>
  <si>
    <r>
      <t xml:space="preserve">114 360 </t>
    </r>
    <r>
      <rPr>
        <b/>
        <sz val="8"/>
        <rFont val="Arial"/>
        <family val="2"/>
      </rPr>
      <t>(6%)</t>
    </r>
  </si>
  <si>
    <r>
      <t xml:space="preserve">121 794 </t>
    </r>
    <r>
      <rPr>
        <b/>
        <sz val="8"/>
        <rFont val="Arial"/>
        <family val="2"/>
      </rPr>
      <t>(6.5%)</t>
    </r>
  </si>
  <si>
    <t xml:space="preserve">Senior Registrar </t>
  </si>
  <si>
    <r>
      <t xml:space="preserve">R68232 – 72990- 79086 – 85182-92256 – 96282 X4026-108360 </t>
    </r>
    <r>
      <rPr>
        <b/>
        <sz val="8"/>
        <rFont val="Arial"/>
        <family val="2"/>
      </rPr>
      <t>(5%)</t>
    </r>
  </si>
  <si>
    <r>
      <t>R98 463 – 102 702 – 106 941</t>
    </r>
    <r>
      <rPr>
        <b/>
        <sz val="8"/>
        <rFont val="Arial"/>
        <family val="2"/>
      </rPr>
      <t>(44.3%)</t>
    </r>
  </si>
  <si>
    <t>116 463 – 121 269</t>
  </si>
  <si>
    <t>122 286 –127 332</t>
  </si>
  <si>
    <r>
      <t>129621 – 134970</t>
    </r>
    <r>
      <rPr>
        <b/>
        <sz val="8"/>
        <rFont val="Arial"/>
        <family val="2"/>
      </rPr>
      <t xml:space="preserve"> (6%)</t>
    </r>
  </si>
  <si>
    <r>
      <t xml:space="preserve">143 745 </t>
    </r>
    <r>
      <rPr>
        <b/>
        <sz val="8"/>
        <rFont val="Arial"/>
        <family val="2"/>
      </rPr>
      <t>(6.5%)</t>
    </r>
  </si>
  <si>
    <t>R115 413 – 123468 –131 523</t>
  </si>
  <si>
    <t>140 007 – 149 145</t>
  </si>
  <si>
    <t>146 307 – 155 586</t>
  </si>
  <si>
    <r>
      <t xml:space="preserve">175 947 </t>
    </r>
    <r>
      <rPr>
        <b/>
        <sz val="8"/>
        <rFont val="Arial"/>
        <family val="2"/>
      </rPr>
      <t>(6.5%)</t>
    </r>
  </si>
  <si>
    <t xml:space="preserve">Chief Registrar </t>
  </si>
  <si>
    <t>147 474 – 155 370</t>
  </si>
  <si>
    <t xml:space="preserve">R158 277 – </t>
  </si>
  <si>
    <t>167 172 – 176 121</t>
  </si>
  <si>
    <t>173 856 – 183 165</t>
  </si>
  <si>
    <r>
      <t xml:space="preserve">194 154 </t>
    </r>
    <r>
      <rPr>
        <b/>
        <sz val="8"/>
        <rFont val="Arial"/>
        <family val="2"/>
      </rPr>
      <t>(6%)</t>
    </r>
  </si>
  <si>
    <t xml:space="preserve">196 266 – </t>
  </si>
  <si>
    <r>
      <t xml:space="preserve">206 775 </t>
    </r>
    <r>
      <rPr>
        <b/>
        <sz val="8"/>
        <rFont val="Arial"/>
        <family val="2"/>
      </rPr>
      <t>(6.5%)</t>
    </r>
  </si>
  <si>
    <t>Table 3.10:  Master</t>
  </si>
  <si>
    <t xml:space="preserve">MASTER </t>
  </si>
  <si>
    <t>Principle Estate Controller</t>
  </si>
  <si>
    <r>
      <t xml:space="preserve">R40 836– 43 344 –45 852   </t>
    </r>
    <r>
      <rPr>
        <b/>
        <sz val="8"/>
        <rFont val="Arial"/>
        <family val="2"/>
      </rPr>
      <t>(16.39%)</t>
    </r>
  </si>
  <si>
    <r>
      <t xml:space="preserve">R47 613– 50 442 –53 361 </t>
    </r>
    <r>
      <rPr>
        <b/>
        <sz val="8"/>
        <rFont val="Arial"/>
        <family val="2"/>
      </rPr>
      <t>(6.96%)</t>
    </r>
  </si>
  <si>
    <t>R50 610 –</t>
  </si>
  <si>
    <r>
      <t xml:space="preserve">53 619 – 56 721 </t>
    </r>
    <r>
      <rPr>
        <b/>
        <sz val="8"/>
        <rFont val="Arial"/>
        <family val="2"/>
      </rPr>
      <t>(6.29%)</t>
    </r>
  </si>
  <si>
    <t>57 102 –</t>
  </si>
  <si>
    <r>
      <t xml:space="preserve">60 405 </t>
    </r>
    <r>
      <rPr>
        <b/>
        <sz val="8"/>
        <rFont val="Arial"/>
        <family val="2"/>
      </rPr>
      <t>(6.5%)</t>
    </r>
  </si>
  <si>
    <t xml:space="preserve">60 816 – </t>
  </si>
  <si>
    <r>
      <t xml:space="preserve">64 332 </t>
    </r>
    <r>
      <rPr>
        <b/>
        <sz val="8"/>
        <rFont val="Arial"/>
        <family val="2"/>
      </rPr>
      <t>(6.5%)</t>
    </r>
  </si>
  <si>
    <t>R55 449 – 58302 – 61155</t>
  </si>
  <si>
    <t xml:space="preserve">R59 307 – </t>
  </si>
  <si>
    <r>
      <t xml:space="preserve">62 244 – 65 289 </t>
    </r>
    <r>
      <rPr>
        <b/>
        <sz val="8"/>
        <rFont val="Arial"/>
        <family val="2"/>
      </rPr>
      <t>(6.96%)</t>
    </r>
  </si>
  <si>
    <t>R63 042 –</t>
  </si>
  <si>
    <t>66 165 – 69 402</t>
  </si>
  <si>
    <t xml:space="preserve"> 70 464 –</t>
  </si>
  <si>
    <r>
      <t xml:space="preserve">73 911 </t>
    </r>
    <r>
      <rPr>
        <b/>
        <sz val="8"/>
        <rFont val="Arial"/>
        <family val="2"/>
      </rPr>
      <t>(6.5%)</t>
    </r>
  </si>
  <si>
    <t>75 045 –</t>
  </si>
  <si>
    <r>
      <t xml:space="preserve"> 78 717 </t>
    </r>
    <r>
      <rPr>
        <b/>
        <sz val="8"/>
        <rFont val="Arial"/>
        <family val="2"/>
      </rPr>
      <t>(6.5%)</t>
    </r>
  </si>
  <si>
    <t>Chief Estate Controller</t>
  </si>
  <si>
    <t>R69 351 – 73248 – 77049</t>
  </si>
  <si>
    <t xml:space="preserve">R74 211 – </t>
  </si>
  <si>
    <t>78 201 – 82 305</t>
  </si>
  <si>
    <t>R78 291 –</t>
  </si>
  <si>
    <t xml:space="preserve"> 82 500 – 86 829</t>
  </si>
  <si>
    <t>87 861 –</t>
  </si>
  <si>
    <r>
      <t xml:space="preserve">92 472 </t>
    </r>
    <r>
      <rPr>
        <b/>
        <sz val="8"/>
        <rFont val="Arial"/>
        <family val="2"/>
      </rPr>
      <t>(6.5%)</t>
    </r>
  </si>
  <si>
    <t>95 573 –</t>
  </si>
  <si>
    <r>
      <t xml:space="preserve"> 98 484 </t>
    </r>
    <r>
      <rPr>
        <b/>
        <sz val="8"/>
        <rFont val="Arial"/>
        <family val="2"/>
      </rPr>
      <t>(6.5%)</t>
    </r>
  </si>
  <si>
    <t xml:space="preserve">R84 423– 87561 – </t>
  </si>
  <si>
    <t xml:space="preserve">90 696 – </t>
  </si>
  <si>
    <t xml:space="preserve">R89 454– 92 781 – 96 102 – </t>
  </si>
  <si>
    <t>99 429-102 753</t>
  </si>
  <si>
    <t xml:space="preserve">R93 924– 97 419 – 100 905 – </t>
  </si>
  <si>
    <r>
      <t xml:space="preserve">104 400 </t>
    </r>
    <r>
      <rPr>
        <b/>
        <sz val="8"/>
        <rFont val="Arial"/>
        <family val="2"/>
      </rPr>
      <t>(5%)</t>
    </r>
  </si>
  <si>
    <r>
      <t>121 794</t>
    </r>
    <r>
      <rPr>
        <b/>
        <sz val="8"/>
        <rFont val="Arial"/>
        <family val="2"/>
      </rPr>
      <t>(6%)</t>
    </r>
  </si>
  <si>
    <t>Assistant Master</t>
  </si>
  <si>
    <t>R98 463 – 102 702 – 106 941</t>
  </si>
  <si>
    <t xml:space="preserve">116 463 – </t>
  </si>
  <si>
    <t>122 286 –</t>
  </si>
  <si>
    <r>
      <t xml:space="preserve">127 332 </t>
    </r>
    <r>
      <rPr>
        <b/>
        <sz val="8"/>
        <rFont val="Arial"/>
        <family val="2"/>
      </rPr>
      <t>(5%)</t>
    </r>
  </si>
  <si>
    <r>
      <t xml:space="preserve">149 145 </t>
    </r>
    <r>
      <rPr>
        <b/>
        <sz val="8"/>
        <rFont val="Arial"/>
        <family val="2"/>
      </rPr>
      <t>(4.96%)</t>
    </r>
  </si>
  <si>
    <t>146 307 –</t>
  </si>
  <si>
    <r>
      <t xml:space="preserve"> 155 586 </t>
    </r>
    <r>
      <rPr>
        <b/>
        <sz val="8"/>
        <rFont val="Arial"/>
        <family val="2"/>
      </rPr>
      <t>(5%)</t>
    </r>
  </si>
  <si>
    <r>
      <t xml:space="preserve">175 947 </t>
    </r>
    <r>
      <rPr>
        <b/>
        <sz val="8"/>
        <rFont val="Arial"/>
        <family val="2"/>
      </rPr>
      <t>(6%)</t>
    </r>
  </si>
  <si>
    <t>R139 578 –</t>
  </si>
  <si>
    <t>147 474 –</t>
  </si>
  <si>
    <r>
      <t xml:space="preserve"> 155 370 </t>
    </r>
    <r>
      <rPr>
        <b/>
        <sz val="8"/>
        <rFont val="Arial"/>
        <family val="2"/>
      </rPr>
      <t>(39.15%)</t>
    </r>
  </si>
  <si>
    <t xml:space="preserve">167 172 – </t>
  </si>
  <si>
    <r>
      <t>176 121</t>
    </r>
    <r>
      <rPr>
        <b/>
        <sz val="8"/>
        <rFont val="Arial"/>
        <family val="2"/>
      </rPr>
      <t>(4.96%)</t>
    </r>
  </si>
  <si>
    <t>173 856 –</t>
  </si>
  <si>
    <r>
      <t xml:space="preserve">183 165 </t>
    </r>
    <r>
      <rPr>
        <b/>
        <sz val="8"/>
        <rFont val="Arial"/>
        <family val="2"/>
      </rPr>
      <t>(4.63%)</t>
    </r>
  </si>
  <si>
    <r>
      <t xml:space="preserve">206 775 </t>
    </r>
    <r>
      <rPr>
        <b/>
        <sz val="8"/>
        <rFont val="Arial"/>
        <family val="2"/>
      </rPr>
      <t>(6%)</t>
    </r>
  </si>
  <si>
    <t xml:space="preserve">170 373 – </t>
  </si>
  <si>
    <r>
      <t xml:space="preserve">177 486 </t>
    </r>
    <r>
      <rPr>
        <b/>
        <sz val="8"/>
        <rFont val="Arial"/>
        <family val="2"/>
      </rPr>
      <t>(24.00%)</t>
    </r>
  </si>
  <si>
    <t>187 407 –</t>
  </si>
  <si>
    <r>
      <t xml:space="preserve"> 195 234 </t>
    </r>
    <r>
      <rPr>
        <b/>
        <sz val="8"/>
        <rFont val="Arial"/>
        <family val="2"/>
      </rPr>
      <t>(5%)</t>
    </r>
  </si>
  <si>
    <t>194 901 –</t>
  </si>
  <si>
    <r>
      <t xml:space="preserve">203 043 </t>
    </r>
    <r>
      <rPr>
        <b/>
        <sz val="8"/>
        <rFont val="Arial"/>
        <family val="2"/>
      </rPr>
      <t>(4%)</t>
    </r>
  </si>
  <si>
    <r>
      <t xml:space="preserve">215 718 </t>
    </r>
    <r>
      <rPr>
        <b/>
        <sz val="8"/>
        <rFont val="Arial"/>
        <family val="2"/>
      </rPr>
      <t>(6%)</t>
    </r>
  </si>
  <si>
    <t>R371 673</t>
  </si>
  <si>
    <t xml:space="preserve">R191712 – 202056 </t>
  </si>
  <si>
    <r>
      <t xml:space="preserve">– 212 400 </t>
    </r>
    <r>
      <rPr>
        <b/>
        <sz val="8"/>
        <rFont val="Arial"/>
        <family val="2"/>
      </rPr>
      <t>(29.00%)</t>
    </r>
  </si>
  <si>
    <t xml:space="preserve">218 025 – </t>
  </si>
  <si>
    <r>
      <t xml:space="preserve">229 188 </t>
    </r>
    <r>
      <rPr>
        <b/>
        <sz val="8"/>
        <rFont val="Arial"/>
        <family val="2"/>
      </rPr>
      <t>(5%)</t>
    </r>
  </si>
  <si>
    <r>
      <t xml:space="preserve"> 238 853 </t>
    </r>
    <r>
      <rPr>
        <b/>
        <sz val="8"/>
        <rFont val="Arial"/>
        <family val="2"/>
      </rPr>
      <t>(4%)</t>
    </r>
  </si>
  <si>
    <r>
      <t xml:space="preserve"> 253 236 </t>
    </r>
    <r>
      <rPr>
        <b/>
        <sz val="8"/>
        <rFont val="Arial"/>
        <family val="2"/>
      </rPr>
      <t>(6%)</t>
    </r>
  </si>
  <si>
    <t>R437 787</t>
  </si>
  <si>
    <t>Table 3.12:  State Attorney</t>
  </si>
  <si>
    <t>STATE ATTORNEY</t>
  </si>
  <si>
    <t>Candidate State Attorney</t>
  </si>
  <si>
    <t>Assistant State Attorney</t>
  </si>
  <si>
    <t>Senior Assistant State Attorney</t>
  </si>
  <si>
    <t>Table 3.14:  State Law Adviser</t>
  </si>
  <si>
    <t>STATE LAW ADVISOR</t>
  </si>
  <si>
    <t>Assistant State Law Adviser (level 8)</t>
  </si>
  <si>
    <t>Assistant State Law Adviser (level 9)</t>
  </si>
  <si>
    <t>Senior State Law Adviser (level 12)</t>
  </si>
  <si>
    <t>Principal State Law Adviser (level 13)</t>
  </si>
  <si>
    <r>
      <t xml:space="preserve">R131 478 </t>
    </r>
    <r>
      <rPr>
        <b/>
        <sz val="8"/>
        <rFont val="Arial"/>
        <family val="2"/>
      </rPr>
      <t>(4%)</t>
    </r>
  </si>
  <si>
    <r>
      <t xml:space="preserve">R371673 </t>
    </r>
    <r>
      <rPr>
        <b/>
        <sz val="8"/>
        <rFont val="Arial"/>
        <family val="2"/>
      </rPr>
      <t>(6.5%)</t>
    </r>
  </si>
  <si>
    <t>Deputy Chief State Law Adviser (level 14)</t>
  </si>
  <si>
    <t>R191712 – 202056 –</t>
  </si>
  <si>
    <r>
      <t>R437787</t>
    </r>
    <r>
      <rPr>
        <b/>
        <sz val="8"/>
        <rFont val="Arial"/>
        <family val="2"/>
      </rPr>
      <t>(6.5%</t>
    </r>
  </si>
  <si>
    <t>(level 15)</t>
  </si>
  <si>
    <t>R183 432</t>
  </si>
  <si>
    <t>R183 432 (fixed)</t>
  </si>
  <si>
    <r>
      <t xml:space="preserve">R233079 – 244833 – 256587 </t>
    </r>
    <r>
      <rPr>
        <b/>
        <sz val="8"/>
        <rFont val="Arial"/>
        <family val="2"/>
      </rPr>
      <t>(27%)</t>
    </r>
  </si>
  <si>
    <t xml:space="preserve">R233079 – 244833 – 256587 </t>
  </si>
  <si>
    <r>
      <t xml:space="preserve">R245898 – 258297 – 270699 </t>
    </r>
    <r>
      <rPr>
        <b/>
        <sz val="8"/>
        <rFont val="Arial"/>
        <family val="2"/>
      </rPr>
      <t>(5.5%)</t>
    </r>
  </si>
  <si>
    <r>
      <t>R255735 – 268269 – 281526</t>
    </r>
    <r>
      <rPr>
        <b/>
        <sz val="8"/>
        <rFont val="Arial"/>
        <family val="2"/>
      </rPr>
      <t>(4%)</t>
    </r>
  </si>
  <si>
    <t>R269799 – 283401 – 297009</t>
  </si>
  <si>
    <t>R498 840</t>
  </si>
  <si>
    <t>R531 267</t>
  </si>
  <si>
    <t xml:space="preserve">Table 3.16:  State Prosecutor/ Advocate </t>
  </si>
  <si>
    <t>STATE PROSECUTOR/ ADVOCATE</t>
  </si>
  <si>
    <t xml:space="preserve">State Prosecutor </t>
  </si>
  <si>
    <r>
      <t xml:space="preserve">R51 984 – 55071 – 58260 </t>
    </r>
    <r>
      <rPr>
        <b/>
        <sz val="8"/>
        <rFont val="Arial"/>
        <family val="2"/>
      </rPr>
      <t>(16.78%)</t>
    </r>
  </si>
  <si>
    <r>
      <t xml:space="preserve">R55 257 – 58 539 – 61 929 </t>
    </r>
    <r>
      <rPr>
        <b/>
        <sz val="8"/>
        <rFont val="Arial"/>
        <family val="2"/>
      </rPr>
      <t>(6.3%)</t>
    </r>
  </si>
  <si>
    <t>R58 851 –</t>
  </si>
  <si>
    <t xml:space="preserve">62 346 – 65 955 </t>
  </si>
  <si>
    <t>R69 679 – 66399 – 70245</t>
  </si>
  <si>
    <r>
      <t>R64 752 – 67956 – 71 283</t>
    </r>
    <r>
      <rPr>
        <b/>
        <sz val="8"/>
        <rFont val="Arial"/>
        <family val="2"/>
      </rPr>
      <t>(16.78%)</t>
    </r>
    <r>
      <rPr>
        <sz val="8"/>
        <rFont val="Arial"/>
        <family val="2"/>
      </rPr>
      <t xml:space="preserve"> </t>
    </r>
  </si>
  <si>
    <r>
      <t xml:space="preserve">R68 829 – 72 237 – 75 771 </t>
    </r>
    <r>
      <rPr>
        <b/>
        <sz val="8"/>
        <rFont val="Arial"/>
        <family val="2"/>
      </rPr>
      <t>(6.3%)</t>
    </r>
  </si>
  <si>
    <t>R73 305 –</t>
  </si>
  <si>
    <t>76 935 – 80 697</t>
  </si>
  <si>
    <t>R78 072 – 81936 – 85 944</t>
  </si>
  <si>
    <t>StateProsecutor/</t>
  </si>
  <si>
    <t>State Advocate</t>
  </si>
  <si>
    <r>
      <t xml:space="preserve">R85 887 – 90504 – 95253 </t>
    </r>
    <r>
      <rPr>
        <b/>
        <sz val="8"/>
        <rFont val="Arial"/>
        <family val="2"/>
      </rPr>
      <t>(23.84%)</t>
    </r>
  </si>
  <si>
    <r>
      <t xml:space="preserve">R90 609 – 95 028 – 100 014 </t>
    </r>
    <r>
      <rPr>
        <b/>
        <sz val="8"/>
        <rFont val="Arial"/>
        <family val="2"/>
      </rPr>
      <t>(5.5%)</t>
    </r>
  </si>
  <si>
    <t xml:space="preserve">R96 501 – </t>
  </si>
  <si>
    <t xml:space="preserve">101 205 – </t>
  </si>
  <si>
    <r>
      <t>106 515</t>
    </r>
    <r>
      <rPr>
        <b/>
        <sz val="8"/>
        <rFont val="Arial"/>
        <family val="2"/>
      </rPr>
      <t>(6.5%)</t>
    </r>
  </si>
  <si>
    <r>
      <t>R102 774 – 107784 – 113439</t>
    </r>
    <r>
      <rPr>
        <b/>
        <sz val="8"/>
        <rFont val="Arial"/>
        <family val="2"/>
      </rPr>
      <t>(6.5)</t>
    </r>
  </si>
  <si>
    <t>State Prosecutor/</t>
  </si>
  <si>
    <t>R103 530 –</t>
  </si>
  <si>
    <t>107 376 – 111219</t>
  </si>
  <si>
    <r>
      <t xml:space="preserve">R108705 – 112743 – 116778 – 120824 – 124 866 </t>
    </r>
    <r>
      <rPr>
        <b/>
        <sz val="8"/>
        <rFont val="Arial"/>
        <family val="2"/>
      </rPr>
      <t>(5%)</t>
    </r>
  </si>
  <si>
    <r>
      <t>R115 230 – 123 786 – 128 076 – 132 360 – 134 964</t>
    </r>
    <r>
      <rPr>
        <b/>
        <sz val="8"/>
        <rFont val="Arial"/>
        <family val="2"/>
      </rPr>
      <t>(6%)</t>
    </r>
  </si>
  <si>
    <r>
      <t>R122721 – 127278 – 131835</t>
    </r>
    <r>
      <rPr>
        <b/>
        <sz val="8"/>
        <rFont val="Arial"/>
        <family val="2"/>
      </rPr>
      <t>(6.5%)</t>
    </r>
    <r>
      <rPr>
        <sz val="8"/>
        <rFont val="Arial"/>
        <family val="2"/>
      </rPr>
      <t xml:space="preserve"> </t>
    </r>
  </si>
  <si>
    <t>R129222 – 134787 – 140 346</t>
  </si>
  <si>
    <r>
      <t>R135681 – 140850 – 146 611</t>
    </r>
    <r>
      <rPr>
        <b/>
        <sz val="8"/>
        <rFont val="Arial"/>
        <family val="2"/>
      </rPr>
      <t>(5%)</t>
    </r>
  </si>
  <si>
    <t xml:space="preserve">R143 823 – </t>
  </si>
  <si>
    <t>149 301 –</t>
  </si>
  <si>
    <r>
      <t xml:space="preserve">155 463  </t>
    </r>
    <r>
      <rPr>
        <b/>
        <sz val="8"/>
        <rFont val="Arial"/>
        <family val="2"/>
      </rPr>
      <t>(6%)</t>
    </r>
  </si>
  <si>
    <r>
      <t xml:space="preserve">R153 174 – 159006 – 165750 </t>
    </r>
    <r>
      <rPr>
        <b/>
        <sz val="8"/>
        <rFont val="Arial"/>
        <family val="2"/>
      </rPr>
      <t>(6.5%)</t>
    </r>
  </si>
  <si>
    <t>R151467 – 162036 – 172605</t>
  </si>
  <si>
    <r>
      <t xml:space="preserve">R158283 – 168516 – 179 508 </t>
    </r>
    <r>
      <rPr>
        <b/>
        <sz val="8"/>
        <rFont val="Arial"/>
        <family val="2"/>
      </rPr>
      <t>(5%)</t>
    </r>
  </si>
  <si>
    <t xml:space="preserve">R167 781 – </t>
  </si>
  <si>
    <t>178 629 –</t>
  </si>
  <si>
    <r>
      <t>190 281</t>
    </r>
    <r>
      <rPr>
        <b/>
        <sz val="8"/>
        <rFont val="Arial"/>
        <family val="2"/>
      </rPr>
      <t>(6%)</t>
    </r>
  </si>
  <si>
    <r>
      <t xml:space="preserve">R178 689 – 190242 – 202650 </t>
    </r>
    <r>
      <rPr>
        <b/>
        <sz val="8"/>
        <rFont val="Arial"/>
        <family val="2"/>
      </rPr>
      <t>(6.5%)</t>
    </r>
  </si>
  <si>
    <t>Senior State Prosecutor/</t>
  </si>
  <si>
    <t>Senior State Advocate</t>
  </si>
  <si>
    <t>R183177 – 193473 – 203 826</t>
  </si>
  <si>
    <r>
      <t xml:space="preserve">R190 503 –201210 – 211 977 </t>
    </r>
    <r>
      <rPr>
        <b/>
        <sz val="8"/>
        <rFont val="Arial"/>
        <family val="2"/>
      </rPr>
      <t>(4%)</t>
    </r>
  </si>
  <si>
    <t xml:space="preserve">R201 936 – </t>
  </si>
  <si>
    <t>213 285 –</t>
  </si>
  <si>
    <r>
      <t xml:space="preserve">224 697 </t>
    </r>
    <r>
      <rPr>
        <b/>
        <sz val="8"/>
        <rFont val="Arial"/>
        <family val="2"/>
      </rPr>
      <t>(6%)</t>
    </r>
  </si>
  <si>
    <r>
      <t xml:space="preserve">R215 064 – 227151 – 239304 </t>
    </r>
    <r>
      <rPr>
        <b/>
        <sz val="8"/>
        <rFont val="Arial"/>
        <family val="2"/>
      </rPr>
      <t>(6.5%)</t>
    </r>
  </si>
  <si>
    <t>Chief Prosecutor/</t>
  </si>
  <si>
    <t>(level 13)</t>
  </si>
  <si>
    <t>R208 224 – 216891 – 225845</t>
  </si>
  <si>
    <r>
      <t xml:space="preserve">R216552 – 225566 – 234982 </t>
    </r>
    <r>
      <rPr>
        <b/>
        <sz val="8"/>
        <rFont val="Arial"/>
        <family val="2"/>
      </rPr>
      <t>(4%)</t>
    </r>
  </si>
  <si>
    <t xml:space="preserve">R229548 – 239100 – </t>
  </si>
  <si>
    <r>
      <t xml:space="preserve">249 081 </t>
    </r>
    <r>
      <rPr>
        <b/>
        <sz val="8"/>
        <rFont val="Arial"/>
        <family val="2"/>
      </rPr>
      <t>(6%)</t>
    </r>
  </si>
  <si>
    <t>R410112 – 423285 –</t>
  </si>
  <si>
    <t>437 052</t>
  </si>
  <si>
    <t>-</t>
  </si>
  <si>
    <t>R239850 – 252324 – 265 242</t>
  </si>
  <si>
    <r>
      <t xml:space="preserve">R249444 – 262416 – 275851 </t>
    </r>
    <r>
      <rPr>
        <b/>
        <sz val="8"/>
        <rFont val="Arial"/>
        <family val="2"/>
      </rPr>
      <t>(4%)</t>
    </r>
  </si>
  <si>
    <r>
      <t xml:space="preserve">R264411 – 278163 – 292404 </t>
    </r>
    <r>
      <rPr>
        <b/>
        <sz val="8"/>
        <rFont val="Arial"/>
        <family val="2"/>
      </rPr>
      <t>(6%)</t>
    </r>
  </si>
  <si>
    <t xml:space="preserve">R458193 – 477162 – </t>
  </si>
  <si>
    <t>496 803</t>
  </si>
  <si>
    <t>Director:  PP</t>
  </si>
  <si>
    <t>R202 125</t>
  </si>
  <si>
    <r>
      <t xml:space="preserve">R252 660 </t>
    </r>
    <r>
      <rPr>
        <b/>
        <sz val="8"/>
        <rFont val="Arial"/>
        <family val="2"/>
      </rPr>
      <t>(25%)</t>
    </r>
  </si>
  <si>
    <r>
      <t xml:space="preserve">R265296 </t>
    </r>
    <r>
      <rPr>
        <b/>
        <sz val="8"/>
        <rFont val="Arial"/>
        <family val="2"/>
      </rPr>
      <t>(5%)</t>
    </r>
  </si>
  <si>
    <r>
      <t xml:space="preserve">R324270 </t>
    </r>
    <r>
      <rPr>
        <b/>
        <sz val="8"/>
        <rFont val="Arial"/>
        <family val="2"/>
      </rPr>
      <t>(22%)</t>
    </r>
  </si>
  <si>
    <r>
      <t xml:space="preserve">R343 728 </t>
    </r>
    <r>
      <rPr>
        <b/>
        <sz val="8"/>
        <rFont val="Arial"/>
        <family val="2"/>
      </rPr>
      <t>(6%)</t>
    </r>
  </si>
  <si>
    <r>
      <t xml:space="preserve">R364 350 </t>
    </r>
    <r>
      <rPr>
        <b/>
        <sz val="8"/>
        <rFont val="Arial"/>
        <family val="2"/>
      </rPr>
      <t>(6%)</t>
    </r>
  </si>
  <si>
    <t>R654 474</t>
  </si>
  <si>
    <r>
      <t xml:space="preserve">R365 211 </t>
    </r>
    <r>
      <rPr>
        <b/>
        <sz val="8"/>
        <rFont val="Arial"/>
        <family val="2"/>
      </rPr>
      <t>(6%)</t>
    </r>
  </si>
  <si>
    <r>
      <t xml:space="preserve">R387 123 </t>
    </r>
    <r>
      <rPr>
        <b/>
        <sz val="8"/>
        <rFont val="Arial"/>
        <family val="2"/>
      </rPr>
      <t>(6%)</t>
    </r>
  </si>
  <si>
    <t>R685 881</t>
  </si>
  <si>
    <r>
      <t xml:space="preserve"> R429 657 </t>
    </r>
    <r>
      <rPr>
        <b/>
        <sz val="8"/>
        <rFont val="Arial"/>
        <family val="2"/>
      </rPr>
      <t>(6%)</t>
    </r>
  </si>
  <si>
    <r>
      <t xml:space="preserve">R455 436 </t>
    </r>
    <r>
      <rPr>
        <b/>
        <sz val="8"/>
        <rFont val="Arial"/>
        <family val="2"/>
      </rPr>
      <t>(6%)</t>
    </r>
  </si>
  <si>
    <t>R500 982</t>
  </si>
  <si>
    <t>CONCLUSION</t>
  </si>
  <si>
    <t xml:space="preserve">The aim of this salary survey is to critically look at salaries within the Department, compared to national and international models. To link salaries to performance in line with the overall objectives of the organisation. In essence to have a strategy in place for salaries within the organisation, which could be coupled to a retention strategy. </t>
  </si>
  <si>
    <t xml:space="preserve">The Department is currently conducting a salary survey with regard to all personnel in the Department. A contract was awarded to Deloitte Touche Human Capital, and it is envisaged that a final report on the findings will be submitted to the Justice Board by the end of March 2002.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</si>
</sst>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s>
  <fonts count="65">
    <font>
      <sz val="10"/>
      <name val="Arial"/>
      <family val="0"/>
    </font>
    <font>
      <b/>
      <sz val="8"/>
      <name val="Arial"/>
      <family val="2"/>
    </font>
    <font>
      <sz val="8"/>
      <name val="Arial"/>
      <family val="2"/>
    </font>
    <font>
      <sz val="8"/>
      <name val="Times New Roman"/>
      <family val="1"/>
    </font>
    <font>
      <u val="single"/>
      <sz val="10"/>
      <color indexed="36"/>
      <name val="Arial"/>
      <family val="0"/>
    </font>
    <font>
      <u val="single"/>
      <sz val="10"/>
      <color indexed="12"/>
      <name val="Arial"/>
      <family val="0"/>
    </font>
    <font>
      <b/>
      <sz val="10"/>
      <name val="Arial"/>
      <family val="2"/>
    </font>
    <font>
      <sz val="12"/>
      <name val="Arial"/>
      <family val="0"/>
    </font>
    <font>
      <b/>
      <sz val="7.5"/>
      <name val="Arial"/>
      <family val="2"/>
    </font>
    <font>
      <b/>
      <sz val="11"/>
      <name val="Arial"/>
      <family val="2"/>
    </font>
    <font>
      <b/>
      <sz val="8.25"/>
      <name val="Arial"/>
      <family val="2"/>
    </font>
    <font>
      <b/>
      <sz val="10.5"/>
      <name val="Arial"/>
      <family val="2"/>
    </font>
    <font>
      <b/>
      <sz val="7.75"/>
      <name val="Arial"/>
      <family val="2"/>
    </font>
    <font>
      <b/>
      <sz val="9"/>
      <name val="Arial"/>
      <family val="2"/>
    </font>
    <font>
      <sz val="15"/>
      <name val="Arial"/>
      <family val="0"/>
    </font>
    <font>
      <b/>
      <sz val="15"/>
      <name val="Arial"/>
      <family val="0"/>
    </font>
    <font>
      <sz val="9.75"/>
      <name val="Arial"/>
      <family val="0"/>
    </font>
    <font>
      <b/>
      <sz val="9.75"/>
      <name val="Arial"/>
      <family val="0"/>
    </font>
    <font>
      <b/>
      <sz val="5.75"/>
      <name val="Arial"/>
      <family val="2"/>
    </font>
    <font>
      <sz val="10.5"/>
      <name val="Arial"/>
      <family val="0"/>
    </font>
    <font>
      <sz val="5.75"/>
      <name val="Arial"/>
      <family val="2"/>
    </font>
    <font>
      <b/>
      <sz val="12"/>
      <name val="Arial"/>
      <family val="2"/>
    </font>
    <font>
      <b/>
      <sz val="6.25"/>
      <name val="Arial"/>
      <family val="2"/>
    </font>
    <font>
      <sz val="6.25"/>
      <name val="Arial"/>
      <family val="2"/>
    </font>
    <font>
      <b/>
      <sz val="11.5"/>
      <name val="Arial"/>
      <family val="2"/>
    </font>
    <font>
      <sz val="11.5"/>
      <name val="Arial"/>
      <family val="0"/>
    </font>
    <font>
      <b/>
      <sz val="6"/>
      <name val="Arial"/>
      <family val="2"/>
    </font>
    <font>
      <sz val="6"/>
      <name val="Arial"/>
      <family val="2"/>
    </font>
    <font>
      <b/>
      <sz val="6.75"/>
      <name val="Arial"/>
      <family val="2"/>
    </font>
    <font>
      <sz val="6.75"/>
      <name val="Arial"/>
      <family val="2"/>
    </font>
    <font>
      <b/>
      <sz val="10.75"/>
      <name val="Arial"/>
      <family val="2"/>
    </font>
    <font>
      <sz val="10.75"/>
      <name val="Arial"/>
      <family val="0"/>
    </font>
    <font>
      <b/>
      <sz val="5.25"/>
      <name val="Arial"/>
      <family val="2"/>
    </font>
    <font>
      <sz val="5.25"/>
      <name val="Arial"/>
      <family val="2"/>
    </font>
    <font>
      <b/>
      <sz val="6.5"/>
      <name val="Arial"/>
      <family val="2"/>
    </font>
    <font>
      <b/>
      <sz val="5.5"/>
      <name val="Arial"/>
      <family val="2"/>
    </font>
    <font>
      <b/>
      <sz val="10.25"/>
      <name val="Arial"/>
      <family val="2"/>
    </font>
    <font>
      <sz val="10.25"/>
      <name val="Arial"/>
      <family val="0"/>
    </font>
    <font>
      <sz val="11"/>
      <name val="Arial"/>
      <family val="0"/>
    </font>
    <font>
      <b/>
      <sz val="7.25"/>
      <name val="Arial"/>
      <family val="2"/>
    </font>
    <font>
      <b/>
      <sz val="8.75"/>
      <name val="Arial"/>
      <family val="2"/>
    </font>
    <font>
      <sz val="14.5"/>
      <name val="Arial"/>
      <family val="0"/>
    </font>
    <font>
      <sz val="14.25"/>
      <name val="Arial"/>
      <family val="0"/>
    </font>
    <font>
      <b/>
      <sz val="5"/>
      <name val="Arial"/>
      <family val="2"/>
    </font>
    <font>
      <b/>
      <sz val="8.5"/>
      <name val="Arial"/>
      <family val="2"/>
    </font>
    <font>
      <sz val="11.25"/>
      <name val="Arial"/>
      <family val="0"/>
    </font>
    <font>
      <b/>
      <sz val="14.25"/>
      <name val="Arial"/>
      <family val="2"/>
    </font>
    <font>
      <sz val="6.5"/>
      <name val="Arial"/>
      <family val="2"/>
    </font>
    <font>
      <b/>
      <sz val="15.25"/>
      <name val="Arial"/>
      <family val="2"/>
    </font>
    <font>
      <sz val="15.25"/>
      <name val="Arial"/>
      <family val="0"/>
    </font>
    <font>
      <sz val="7.5"/>
      <name val="Arial"/>
      <family val="2"/>
    </font>
    <font>
      <b/>
      <sz val="16.75"/>
      <name val="Arial"/>
      <family val="2"/>
    </font>
    <font>
      <sz val="16.75"/>
      <name val="Arial"/>
      <family val="0"/>
    </font>
    <font>
      <b/>
      <sz val="11.25"/>
      <name val="Arial"/>
      <family val="2"/>
    </font>
    <font>
      <b/>
      <sz val="11.75"/>
      <name val="Arial"/>
      <family val="2"/>
    </font>
    <font>
      <sz val="11.75"/>
      <name val="Arial"/>
      <family val="0"/>
    </font>
    <font>
      <b/>
      <sz val="7"/>
      <name val="Arial"/>
      <family val="2"/>
    </font>
    <font>
      <sz val="7"/>
      <name val="Arial"/>
      <family val="2"/>
    </font>
    <font>
      <sz val="14.75"/>
      <name val="Arial"/>
      <family val="0"/>
    </font>
    <font>
      <b/>
      <sz val="14.75"/>
      <name val="Arial"/>
      <family val="0"/>
    </font>
    <font>
      <b/>
      <sz val="14.5"/>
      <name val="Arial"/>
      <family val="2"/>
    </font>
    <font>
      <sz val="8"/>
      <name val="Antique Oakland"/>
      <family val="2"/>
    </font>
    <font>
      <b/>
      <sz val="8"/>
      <name val="Antique Oakland"/>
      <family val="2"/>
    </font>
    <font>
      <sz val="8"/>
      <name val="Symbol"/>
      <family val="1"/>
    </font>
    <font>
      <b/>
      <sz val="8"/>
      <name val="Times New Roman"/>
      <family val="1"/>
    </font>
  </fonts>
  <fills count="2">
    <fill>
      <patternFill/>
    </fill>
    <fill>
      <patternFill patternType="gray125"/>
    </fill>
  </fills>
  <borders count="9">
    <border>
      <left/>
      <right/>
      <top/>
      <bottom/>
      <diagonal/>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1" xfId="0" applyFont="1" applyBorder="1" applyAlignment="1">
      <alignment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xf>
    <xf numFmtId="0" fontId="2" fillId="0" borderId="0" xfId="0" applyFont="1" applyAlignment="1">
      <alignment/>
    </xf>
    <xf numFmtId="165" fontId="2" fillId="0" borderId="3" xfId="0" applyNumberFormat="1"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0" xfId="0" applyFont="1" applyAlignment="1">
      <alignment/>
    </xf>
    <xf numFmtId="0" fontId="1" fillId="0" borderId="0" xfId="0" applyFont="1" applyAlignment="1">
      <alignment horizontal="center" wrapText="1"/>
    </xf>
    <xf numFmtId="0" fontId="2" fillId="0" borderId="0" xfId="0" applyFont="1" applyAlignment="1">
      <alignment wrapText="1"/>
    </xf>
    <xf numFmtId="0" fontId="2" fillId="0" borderId="0" xfId="0" applyFont="1" applyAlignment="1">
      <alignment wrapText="1"/>
    </xf>
    <xf numFmtId="2" fontId="2" fillId="0" borderId="0" xfId="0" applyNumberFormat="1" applyFont="1" applyAlignment="1">
      <alignment wrapText="1"/>
    </xf>
    <xf numFmtId="0" fontId="1" fillId="0" borderId="7" xfId="0" applyFont="1" applyBorder="1" applyAlignment="1">
      <alignment horizontal="center" vertical="top" wrapText="1"/>
    </xf>
    <xf numFmtId="0" fontId="2" fillId="0" borderId="7" xfId="0" applyFont="1" applyBorder="1" applyAlignment="1">
      <alignment vertical="top" wrapText="1"/>
    </xf>
    <xf numFmtId="2" fontId="2" fillId="0" borderId="7" xfId="0" applyNumberFormat="1" applyFont="1" applyBorder="1" applyAlignment="1">
      <alignment vertical="top" wrapText="1"/>
    </xf>
    <xf numFmtId="0" fontId="2" fillId="0" borderId="4" xfId="0" applyFont="1" applyFill="1" applyBorder="1" applyAlignment="1">
      <alignment vertical="top" wrapText="1"/>
    </xf>
    <xf numFmtId="2" fontId="2" fillId="0" borderId="7" xfId="0" applyNumberFormat="1" applyFont="1" applyFill="1" applyBorder="1" applyAlignment="1">
      <alignment vertical="top" wrapText="1"/>
    </xf>
    <xf numFmtId="0" fontId="3" fillId="0" borderId="7" xfId="0" applyFont="1" applyBorder="1" applyAlignment="1">
      <alignment vertical="top" wrapText="1"/>
    </xf>
    <xf numFmtId="0" fontId="3" fillId="0" borderId="0" xfId="0" applyFont="1" applyAlignment="1">
      <alignment/>
    </xf>
    <xf numFmtId="2" fontId="2" fillId="0" borderId="0" xfId="0" applyNumberFormat="1" applyFont="1" applyAlignment="1">
      <alignment/>
    </xf>
    <xf numFmtId="9" fontId="1" fillId="0" borderId="5" xfId="0" applyNumberFormat="1" applyFont="1" applyBorder="1" applyAlignment="1">
      <alignment vertical="top" wrapText="1"/>
    </xf>
    <xf numFmtId="10" fontId="1" fillId="0" borderId="5" xfId="0" applyNumberFormat="1" applyFont="1" applyBorder="1" applyAlignment="1">
      <alignment vertical="top" wrapText="1"/>
    </xf>
    <xf numFmtId="10" fontId="1" fillId="0" borderId="3" xfId="0" applyNumberFormat="1" applyFont="1" applyBorder="1" applyAlignment="1">
      <alignment vertical="top" wrapText="1"/>
    </xf>
    <xf numFmtId="9" fontId="1" fillId="0" borderId="3" xfId="0" applyNumberFormat="1" applyFont="1" applyBorder="1" applyAlignment="1">
      <alignment vertical="top" wrapText="1"/>
    </xf>
    <xf numFmtId="0" fontId="2" fillId="0" borderId="7" xfId="0" applyFont="1" applyBorder="1" applyAlignment="1">
      <alignment horizontal="left" vertical="top" wrapText="1"/>
    </xf>
    <xf numFmtId="0" fontId="2" fillId="0" borderId="7" xfId="0" applyFont="1" applyBorder="1" applyAlignment="1">
      <alignment horizontal="center" vertical="top" wrapText="1"/>
    </xf>
    <xf numFmtId="0" fontId="2" fillId="0" borderId="7" xfId="0" applyFont="1" applyFill="1" applyBorder="1" applyAlignment="1">
      <alignment vertical="top" wrapText="1"/>
    </xf>
    <xf numFmtId="0" fontId="2" fillId="0" borderId="7" xfId="0" applyFont="1" applyBorder="1" applyAlignment="1">
      <alignment/>
    </xf>
    <xf numFmtId="0" fontId="3" fillId="0" borderId="0" xfId="0" applyFont="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wrapText="1"/>
    </xf>
    <xf numFmtId="0" fontId="1" fillId="0" borderId="0" xfId="0" applyFont="1" applyAlignment="1">
      <alignment/>
    </xf>
    <xf numFmtId="0" fontId="1" fillId="0" borderId="7" xfId="0" applyFont="1" applyBorder="1" applyAlignment="1">
      <alignment/>
    </xf>
    <xf numFmtId="0" fontId="2" fillId="0" borderId="3" xfId="0" applyFont="1" applyBorder="1" applyAlignment="1">
      <alignment wrapText="1"/>
    </xf>
    <xf numFmtId="0" fontId="2" fillId="0" borderId="3" xfId="0" applyFont="1" applyBorder="1" applyAlignment="1">
      <alignment/>
    </xf>
    <xf numFmtId="0" fontId="1" fillId="0" borderId="0" xfId="0" applyFont="1" applyAlignment="1">
      <alignment horizontal="justify"/>
    </xf>
    <xf numFmtId="0" fontId="1" fillId="0" borderId="1" xfId="0" applyFont="1" applyBorder="1" applyAlignment="1">
      <alignment horizontal="right"/>
    </xf>
    <xf numFmtId="0" fontId="2" fillId="0" borderId="3" xfId="0" applyFont="1" applyBorder="1" applyAlignment="1">
      <alignment horizontal="right"/>
    </xf>
    <xf numFmtId="0" fontId="61" fillId="0" borderId="7" xfId="0" applyFont="1" applyBorder="1" applyAlignment="1">
      <alignment vertical="top" wrapText="1"/>
    </xf>
    <xf numFmtId="0" fontId="62" fillId="0" borderId="1" xfId="0" applyFont="1" applyBorder="1" applyAlignment="1">
      <alignment horizontal="right" vertical="top" wrapText="1"/>
    </xf>
    <xf numFmtId="0" fontId="61" fillId="0" borderId="2" xfId="0" applyFont="1" applyBorder="1" applyAlignment="1">
      <alignment vertical="top" wrapText="1"/>
    </xf>
    <xf numFmtId="0" fontId="61" fillId="0" borderId="3" xfId="0" applyFont="1" applyBorder="1" applyAlignment="1">
      <alignment horizontal="right" vertical="top" wrapText="1"/>
    </xf>
    <xf numFmtId="0" fontId="2" fillId="0" borderId="0" xfId="0" applyFont="1" applyAlignment="1">
      <alignment horizontal="justify"/>
    </xf>
    <xf numFmtId="0" fontId="1" fillId="0" borderId="1" xfId="0" applyFont="1" applyBorder="1" applyAlignment="1">
      <alignment horizontal="center" vertical="top" wrapText="1"/>
    </xf>
    <xf numFmtId="0" fontId="3" fillId="0" borderId="3" xfId="0" applyFont="1" applyBorder="1" applyAlignment="1">
      <alignment vertical="top" wrapText="1"/>
    </xf>
    <xf numFmtId="0" fontId="1" fillId="0" borderId="0" xfId="0" applyFont="1" applyAlignment="1">
      <alignment horizontal="left" indent="2"/>
    </xf>
    <xf numFmtId="0" fontId="1" fillId="0" borderId="0" xfId="0" applyFont="1" applyAlignment="1">
      <alignment horizontal="left"/>
    </xf>
    <xf numFmtId="0" fontId="63" fillId="0" borderId="0" xfId="0" applyFont="1" applyAlignment="1">
      <alignment horizontal="left" indent="4"/>
    </xf>
    <xf numFmtId="0" fontId="3" fillId="0" borderId="0" xfId="0" applyFont="1" applyAlignment="1">
      <alignment horizontal="justify"/>
    </xf>
    <xf numFmtId="0" fontId="3" fillId="0" borderId="4"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right"/>
    </xf>
    <xf numFmtId="0" fontId="1" fillId="0" borderId="0" xfId="0" applyFont="1" applyAlignment="1">
      <alignment/>
    </xf>
    <xf numFmtId="0" fontId="2" fillId="0" borderId="6"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vertical="top" wrapText="1"/>
    </xf>
    <xf numFmtId="0" fontId="3" fillId="0" borderId="6"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xf numFmtId="0" fontId="3" fillId="0" borderId="0" xfId="0" applyFont="1" applyAlignment="1">
      <alignment/>
    </xf>
    <xf numFmtId="0" fontId="2" fillId="0" borderId="0" xfId="0" applyFont="1" applyAlignment="1">
      <alignment/>
    </xf>
    <xf numFmtId="165" fontId="2" fillId="0" borderId="6" xfId="0" applyNumberFormat="1" applyFont="1" applyBorder="1" applyAlignment="1">
      <alignment vertical="top" wrapText="1"/>
    </xf>
    <xf numFmtId="165" fontId="2" fillId="0" borderId="4" xfId="0" applyNumberFormat="1" applyFont="1" applyBorder="1" applyAlignment="1">
      <alignment vertical="top" wrapText="1"/>
    </xf>
    <xf numFmtId="165" fontId="2" fillId="0" borderId="2" xfId="0" applyNumberFormat="1" applyFont="1" applyBorder="1" applyAlignment="1">
      <alignment vertical="top" wrapText="1"/>
    </xf>
    <xf numFmtId="0" fontId="3" fillId="0" borderId="0" xfId="0" applyFont="1" applyAlignment="1">
      <alignment wrapText="1"/>
    </xf>
    <xf numFmtId="0" fontId="61" fillId="0" borderId="6" xfId="0" applyFont="1" applyBorder="1" applyAlignment="1">
      <alignment vertical="top" wrapText="1"/>
    </xf>
    <xf numFmtId="0" fontId="61" fillId="0" borderId="8" xfId="0" applyFont="1" applyBorder="1" applyAlignment="1">
      <alignment vertical="top" wrapText="1"/>
    </xf>
    <xf numFmtId="0" fontId="61" fillId="0" borderId="6" xfId="0" applyFont="1" applyBorder="1" applyAlignment="1">
      <alignment horizontal="right" vertical="top" wrapText="1"/>
    </xf>
    <xf numFmtId="0" fontId="61" fillId="0" borderId="8" xfId="0" applyFont="1" applyBorder="1" applyAlignment="1">
      <alignment horizontal="right" vertical="top" wrapText="1"/>
    </xf>
    <xf numFmtId="0" fontId="2" fillId="0" borderId="0" xfId="0" applyFont="1"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3.19 Chief Family Advocate</a:t>
            </a:r>
          </a:p>
        </c:rich>
      </c:tx>
      <c:layout/>
      <c:spPr>
        <a:noFill/>
        <a:ln>
          <a:noFill/>
        </a:ln>
      </c:spPr>
    </c:title>
    <c:view3D>
      <c:rotX val="15"/>
      <c:rotY val="20"/>
      <c:depthPercent val="100"/>
      <c:rAngAx val="1"/>
    </c:view3D>
    <c:plotArea>
      <c:layout>
        <c:manualLayout>
          <c:xMode val="edge"/>
          <c:yMode val="edge"/>
          <c:x val="0.02525"/>
          <c:y val="0.18825"/>
          <c:w val="0.8155"/>
          <c:h val="0.7715"/>
        </c:manualLayout>
      </c:layout>
      <c:bar3DChart>
        <c:barDir val="col"/>
        <c:grouping val="clustered"/>
        <c:varyColors val="0"/>
        <c:ser>
          <c:idx val="0"/>
          <c:order val="0"/>
          <c:tx>
            <c:strRef>
              <c:f>'[1]adv'!$A$9</c:f>
              <c:strCache>
                <c:ptCount val="1"/>
                <c:pt idx="0">
                  <c:v>Chief Family Advocate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50" b="1" i="0" u="none" baseline="0">
                    <a:latin typeface="Arial"/>
                    <a:ea typeface="Arial"/>
                    <a:cs typeface="Arial"/>
                  </a:defRPr>
                </a:pPr>
              </a:p>
            </c:txPr>
            <c:showLegendKey val="0"/>
            <c:showVal val="1"/>
            <c:showBubbleSize val="0"/>
            <c:showCatName val="0"/>
            <c:showSerName val="0"/>
            <c:showPercent val="0"/>
          </c:dLbls>
          <c:cat>
            <c:strRef>
              <c:f>'[1]adv'!$B$3:$P$3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'[1]adv'!$B$9:$P$9</c:f>
              <c:numCache>
                <c:ptCount val="15"/>
                <c:pt idx="3">
                  <c:v>163260</c:v>
                </c:pt>
                <c:pt idx="5">
                  <c:v>171426</c:v>
                </c:pt>
                <c:pt idx="6">
                  <c:v>5.00183755972069</c:v>
                </c:pt>
                <c:pt idx="7">
                  <c:v>179919</c:v>
                </c:pt>
                <c:pt idx="8">
                  <c:v>4.9543243148647225</c:v>
                </c:pt>
                <c:pt idx="9">
                  <c:v>187113</c:v>
                </c:pt>
                <c:pt idx="10">
                  <c:v>3.998465976356027</c:v>
                </c:pt>
                <c:pt idx="11">
                  <c:v>198429</c:v>
                </c:pt>
                <c:pt idx="12">
                  <c:v>6.047682416507672</c:v>
                </c:pt>
                <c:pt idx="13">
                  <c:v>209392</c:v>
                </c:pt>
                <c:pt idx="14">
                  <c:v>5.524898074374209</c:v>
                </c:pt>
              </c:numCache>
            </c:numRef>
          </c:val>
          <c:shape val="box"/>
        </c:ser>
        <c:shape val="box"/>
        <c:axId val="5296547"/>
        <c:axId val="47668924"/>
      </c:bar3DChart>
      <c:catAx>
        <c:axId val="5296547"/>
        <c:scaling>
          <c:orientation val="minMax"/>
        </c:scaling>
        <c:axPos val="b"/>
        <c:delete val="0"/>
        <c:numFmt formatCode="General" sourceLinked="1"/>
        <c:majorTickMark val="out"/>
        <c:minorTickMark val="none"/>
        <c:tickLblPos val="low"/>
        <c:txPr>
          <a:bodyPr vert="horz" rot="-5400000"/>
          <a:lstStyle/>
          <a:p>
            <a:pPr>
              <a:defRPr lang="en-US" cap="none" sz="750" b="1" i="0" u="none" baseline="0">
                <a:latin typeface="Arial"/>
                <a:ea typeface="Arial"/>
                <a:cs typeface="Arial"/>
              </a:defRPr>
            </a:pPr>
          </a:p>
        </c:txPr>
        <c:crossAx val="47668924"/>
        <c:crosses val="autoZero"/>
        <c:auto val="1"/>
        <c:lblOffset val="100"/>
        <c:noMultiLvlLbl val="0"/>
      </c:catAx>
      <c:valAx>
        <c:axId val="47668924"/>
        <c:scaling>
          <c:orientation val="minMax"/>
        </c:scaling>
        <c:axPos val="l"/>
        <c:delete val="0"/>
        <c:numFmt formatCode="General" sourceLinked="1"/>
        <c:majorTickMark val="out"/>
        <c:minorTickMark val="none"/>
        <c:tickLblPos val="nextTo"/>
        <c:txPr>
          <a:bodyPr/>
          <a:lstStyle/>
          <a:p>
            <a:pPr>
              <a:defRPr lang="en-US" cap="none" sz="750" b="1" i="0" u="none" baseline="0">
                <a:latin typeface="Arial"/>
                <a:ea typeface="Arial"/>
                <a:cs typeface="Arial"/>
              </a:defRPr>
            </a:pPr>
          </a:p>
        </c:txPr>
        <c:crossAx val="529654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3.24: LAO (5)</a:t>
            </a:r>
          </a:p>
        </c:rich>
      </c:tx>
      <c:layout/>
      <c:spPr>
        <a:noFill/>
        <a:ln>
          <a:noFill/>
        </a:ln>
      </c:spPr>
    </c:title>
    <c:view3D>
      <c:rotX val="15"/>
      <c:rotY val="20"/>
      <c:depthPercent val="100"/>
      <c:rAngAx val="1"/>
    </c:view3D>
    <c:plotArea>
      <c:layout/>
      <c:bar3DChart>
        <c:barDir val="col"/>
        <c:grouping val="clustered"/>
        <c:varyColors val="0"/>
        <c:ser>
          <c:idx val="0"/>
          <c:order val="0"/>
          <c:tx>
            <c:strRef>
              <c:f>'[1]lao'!$A$8</c:f>
              <c:strCache>
                <c:ptCount val="1"/>
                <c:pt idx="0">
                  <c:v>LAO (5)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25"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'[1]lao'!$B$8:$P$8</c:f>
              <c:numCache>
                <c:ptCount val="15"/>
                <c:pt idx="0">
                  <c:v>64980</c:v>
                </c:pt>
                <c:pt idx="1">
                  <c:v>68232</c:v>
                </c:pt>
                <c:pt idx="2">
                  <c:v>5.004616805170822</c:v>
                </c:pt>
                <c:pt idx="3">
                  <c:v>98463</c:v>
                </c:pt>
                <c:pt idx="4">
                  <c:v>44.30619064368625</c:v>
                </c:pt>
                <c:pt idx="5">
                  <c:v>106377</c:v>
                </c:pt>
                <c:pt idx="6">
                  <c:v>8.037536942811006</c:v>
                </c:pt>
                <c:pt idx="7">
                  <c:v>111654</c:v>
                </c:pt>
                <c:pt idx="8">
                  <c:v>4.9606587890239435</c:v>
                </c:pt>
                <c:pt idx="9">
                  <c:v>117234</c:v>
                </c:pt>
                <c:pt idx="10">
                  <c:v>4.997581815250685</c:v>
                </c:pt>
                <c:pt idx="11">
                  <c:v>124266</c:v>
                </c:pt>
                <c:pt idx="12">
                  <c:v>5.99825989047546</c:v>
                </c:pt>
                <c:pt idx="13">
                  <c:v>132345</c:v>
                </c:pt>
                <c:pt idx="14">
                  <c:v>6.501376080343779</c:v>
                </c:pt>
              </c:numCache>
            </c:numRef>
          </c:val>
          <c:shape val="box"/>
        </c:ser>
        <c:shape val="box"/>
        <c:axId val="65302765"/>
        <c:axId val="50853974"/>
      </c:bar3DChart>
      <c:catAx>
        <c:axId val="65302765"/>
        <c:scaling>
          <c:orientation val="minMax"/>
        </c:scaling>
        <c:axPos val="b"/>
        <c:delete val="0"/>
        <c:numFmt formatCode="General" sourceLinked="1"/>
        <c:majorTickMark val="out"/>
        <c:minorTickMark val="none"/>
        <c:tickLblPos val="low"/>
        <c:txPr>
          <a:bodyPr vert="horz" rot="-5400000"/>
          <a:lstStyle/>
          <a:p>
            <a:pPr>
              <a:defRPr lang="en-US" cap="none" sz="525" b="1" i="0" u="none" baseline="0">
                <a:latin typeface="Arial"/>
                <a:ea typeface="Arial"/>
                <a:cs typeface="Arial"/>
              </a:defRPr>
            </a:pPr>
          </a:p>
        </c:txPr>
        <c:crossAx val="50853974"/>
        <c:crosses val="autoZero"/>
        <c:auto val="1"/>
        <c:lblOffset val="100"/>
        <c:noMultiLvlLbl val="0"/>
      </c:catAx>
      <c:valAx>
        <c:axId val="50853974"/>
        <c:scaling>
          <c:orientation val="minMax"/>
        </c:scaling>
        <c:axPos val="l"/>
        <c:title>
          <c:tx>
            <c:rich>
              <a:bodyPr vert="horz" rot="0" anchor="ctr"/>
              <a:lstStyle/>
              <a:p>
                <a:pPr algn="ctr">
                  <a:defRPr/>
                </a:pPr>
                <a:r>
                  <a:rPr lang="en-US" cap="none" sz="107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25" b="0" i="0" u="none" baseline="0">
                <a:latin typeface="Arial"/>
                <a:ea typeface="Arial"/>
                <a:cs typeface="Arial"/>
              </a:defRPr>
            </a:pPr>
          </a:p>
        </c:txPr>
        <c:crossAx val="6530276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3.25: LAO (6)</a:t>
            </a:r>
          </a:p>
        </c:rich>
      </c:tx>
      <c:layout/>
      <c:spPr>
        <a:noFill/>
        <a:ln>
          <a:noFill/>
        </a:ln>
      </c:spPr>
    </c:title>
    <c:view3D>
      <c:rotX val="15"/>
      <c:rotY val="20"/>
      <c:depthPercent val="100"/>
      <c:rAngAx val="1"/>
    </c:view3D>
    <c:plotArea>
      <c:layout/>
      <c:bar3DChart>
        <c:barDir val="col"/>
        <c:grouping val="clustered"/>
        <c:varyColors val="0"/>
        <c:ser>
          <c:idx val="0"/>
          <c:order val="0"/>
          <c:tx>
            <c:strRef>
              <c:f>'[1]lao'!$A$9</c:f>
              <c:strCache>
                <c:ptCount val="1"/>
                <c:pt idx="0">
                  <c:v>LAO (6)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25"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'[1]lao'!$B$9:$P$9</c:f>
              <c:numCache>
                <c:ptCount val="15"/>
                <c:pt idx="3">
                  <c:v>115413</c:v>
                </c:pt>
                <c:pt idx="5">
                  <c:v>124692</c:v>
                </c:pt>
                <c:pt idx="6">
                  <c:v>8.03982220373788</c:v>
                </c:pt>
                <c:pt idx="7">
                  <c:v>130878</c:v>
                </c:pt>
                <c:pt idx="8">
                  <c:v>4.961023963044943</c:v>
                </c:pt>
                <c:pt idx="9">
                  <c:v>136767</c:v>
                </c:pt>
                <c:pt idx="10">
                  <c:v>4.4996103241186445</c:v>
                </c:pt>
                <c:pt idx="11">
                  <c:v>144972</c:v>
                </c:pt>
                <c:pt idx="12">
                  <c:v>5.999254206058479</c:v>
                </c:pt>
                <c:pt idx="13">
                  <c:v>154398</c:v>
                </c:pt>
                <c:pt idx="14">
                  <c:v>6.501945203211655</c:v>
                </c:pt>
              </c:numCache>
            </c:numRef>
          </c:val>
          <c:shape val="box"/>
        </c:ser>
        <c:shape val="box"/>
        <c:axId val="55032583"/>
        <c:axId val="25531200"/>
      </c:bar3DChart>
      <c:catAx>
        <c:axId val="55032583"/>
        <c:scaling>
          <c:orientation val="minMax"/>
        </c:scaling>
        <c:axPos val="b"/>
        <c:delete val="0"/>
        <c:numFmt formatCode="General" sourceLinked="1"/>
        <c:majorTickMark val="out"/>
        <c:minorTickMark val="none"/>
        <c:tickLblPos val="low"/>
        <c:txPr>
          <a:bodyPr vert="horz" rot="-5400000"/>
          <a:lstStyle/>
          <a:p>
            <a:pPr>
              <a:defRPr lang="en-US" cap="none" sz="525" b="1" i="0" u="none" baseline="0">
                <a:latin typeface="Arial"/>
                <a:ea typeface="Arial"/>
                <a:cs typeface="Arial"/>
              </a:defRPr>
            </a:pPr>
          </a:p>
        </c:txPr>
        <c:crossAx val="25531200"/>
        <c:crosses val="autoZero"/>
        <c:auto val="1"/>
        <c:lblOffset val="100"/>
        <c:noMultiLvlLbl val="0"/>
      </c:catAx>
      <c:valAx>
        <c:axId val="25531200"/>
        <c:scaling>
          <c:orientation val="minMax"/>
        </c:scaling>
        <c:axPos val="l"/>
        <c:title>
          <c:tx>
            <c:rich>
              <a:bodyPr vert="horz" rot="0" anchor="ctr"/>
              <a:lstStyle/>
              <a:p>
                <a:pPr algn="ctr">
                  <a:defRPr/>
                </a:pPr>
                <a:r>
                  <a:rPr lang="en-US" cap="none" sz="107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25" b="0" i="0" u="none" baseline="0">
                <a:latin typeface="Arial"/>
                <a:ea typeface="Arial"/>
                <a:cs typeface="Arial"/>
              </a:defRPr>
            </a:pPr>
          </a:p>
        </c:txPr>
        <c:crossAx val="55032583"/>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3.23: LAO (4)</a:t>
            </a:r>
          </a:p>
        </c:rich>
      </c:tx>
      <c:layout/>
      <c:spPr>
        <a:noFill/>
        <a:ln>
          <a:noFill/>
        </a:ln>
      </c:spPr>
    </c:title>
    <c:view3D>
      <c:rotX val="15"/>
      <c:rotY val="20"/>
      <c:depthPercent val="100"/>
      <c:rAngAx val="1"/>
    </c:view3D>
    <c:plotArea>
      <c:layout/>
      <c:bar3DChart>
        <c:barDir val="col"/>
        <c:grouping val="clustered"/>
        <c:varyColors val="0"/>
        <c:ser>
          <c:idx val="0"/>
          <c:order val="0"/>
          <c:tx>
            <c:strRef>
              <c:f>'[1]lao'!$A$7</c:f>
              <c:strCache>
                <c:ptCount val="1"/>
                <c:pt idx="0">
                  <c:v>LAO (4)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50"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'[1]lao'!$B$7:$P$7</c:f>
              <c:numCache>
                <c:ptCount val="15"/>
                <c:pt idx="3">
                  <c:v>78141</c:v>
                </c:pt>
                <c:pt idx="5">
                  <c:v>84423</c:v>
                </c:pt>
                <c:pt idx="6">
                  <c:v>8.03931354858525</c:v>
                </c:pt>
                <c:pt idx="7">
                  <c:v>89454</c:v>
                </c:pt>
                <c:pt idx="8">
                  <c:v>5.959276500479727</c:v>
                </c:pt>
                <c:pt idx="9">
                  <c:v>93924</c:v>
                </c:pt>
                <c:pt idx="10">
                  <c:v>4.996981688912737</c:v>
                </c:pt>
                <c:pt idx="11">
                  <c:v>99558</c:v>
                </c:pt>
                <c:pt idx="12">
                  <c:v>5.998466845534687</c:v>
                </c:pt>
                <c:pt idx="13">
                  <c:v>106032</c:v>
                </c:pt>
                <c:pt idx="14">
                  <c:v>6.502742120171156</c:v>
                </c:pt>
              </c:numCache>
            </c:numRef>
          </c:val>
          <c:shape val="box"/>
        </c:ser>
        <c:shape val="box"/>
        <c:axId val="28454209"/>
        <c:axId val="54761290"/>
      </c:bar3DChart>
      <c:catAx>
        <c:axId val="28454209"/>
        <c:scaling>
          <c:orientation val="minMax"/>
        </c:scaling>
        <c:axPos val="b"/>
        <c:delete val="0"/>
        <c:numFmt formatCode="General" sourceLinked="1"/>
        <c:majorTickMark val="out"/>
        <c:minorTickMark val="none"/>
        <c:tickLblPos val="low"/>
        <c:txPr>
          <a:bodyPr vert="horz" rot="-5400000"/>
          <a:lstStyle/>
          <a:p>
            <a:pPr>
              <a:defRPr lang="en-US" cap="none" sz="650" b="1" i="0" u="none" baseline="0">
                <a:latin typeface="Arial"/>
                <a:ea typeface="Arial"/>
                <a:cs typeface="Arial"/>
              </a:defRPr>
            </a:pPr>
          </a:p>
        </c:txPr>
        <c:crossAx val="54761290"/>
        <c:crosses val="autoZero"/>
        <c:auto val="1"/>
        <c:lblOffset val="100"/>
        <c:noMultiLvlLbl val="0"/>
      </c:catAx>
      <c:valAx>
        <c:axId val="54761290"/>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50" b="1" i="0" u="none" baseline="0">
                <a:latin typeface="Arial"/>
                <a:ea typeface="Arial"/>
                <a:cs typeface="Arial"/>
              </a:defRPr>
            </a:pPr>
          </a:p>
        </c:txPr>
        <c:crossAx val="2845420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3.26: Senior LAO</a:t>
            </a:r>
          </a:p>
        </c:rich>
      </c:tx>
      <c:layout/>
      <c:spPr>
        <a:noFill/>
        <a:ln>
          <a:noFill/>
        </a:ln>
      </c:spPr>
    </c:title>
    <c:view3D>
      <c:rotX val="15"/>
      <c:rotY val="20"/>
      <c:depthPercent val="100"/>
      <c:rAngAx val="1"/>
    </c:view3D>
    <c:plotArea>
      <c:layout/>
      <c:bar3DChart>
        <c:barDir val="col"/>
        <c:grouping val="clustered"/>
        <c:varyColors val="0"/>
        <c:ser>
          <c:idx val="0"/>
          <c:order val="0"/>
          <c:tx>
            <c:strRef>
              <c:f>'[1]lao'!$A$10</c:f>
              <c:strCache>
                <c:ptCount val="1"/>
                <c:pt idx="0">
                  <c:v>Senior LAO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'[1]lao'!$B$10:$P$10</c:f>
              <c:numCache>
                <c:ptCount val="15"/>
                <c:pt idx="0">
                  <c:v>95517</c:v>
                </c:pt>
                <c:pt idx="1">
                  <c:v>100308</c:v>
                </c:pt>
                <c:pt idx="2">
                  <c:v>5.015861050912402</c:v>
                </c:pt>
                <c:pt idx="3">
                  <c:v>139578</c:v>
                </c:pt>
                <c:pt idx="4">
                  <c:v>39.14941978705587</c:v>
                </c:pt>
                <c:pt idx="5">
                  <c:v>150798</c:v>
                </c:pt>
                <c:pt idx="6">
                  <c:v>8.038516098525555</c:v>
                </c:pt>
                <c:pt idx="7">
                  <c:v>158277</c:v>
                </c:pt>
                <c:pt idx="8">
                  <c:v>4.9596148490033025</c:v>
                </c:pt>
                <c:pt idx="9">
                  <c:v>164607</c:v>
                </c:pt>
                <c:pt idx="10">
                  <c:v>3.9993176519645934</c:v>
                </c:pt>
                <c:pt idx="11">
                  <c:v>174483</c:v>
                </c:pt>
                <c:pt idx="12">
                  <c:v>5.999744846816965</c:v>
                </c:pt>
                <c:pt idx="13">
                  <c:v>185826</c:v>
                </c:pt>
                <c:pt idx="14">
                  <c:v>6.500919860387546</c:v>
                </c:pt>
              </c:numCache>
            </c:numRef>
          </c:val>
          <c:shape val="box"/>
        </c:ser>
        <c:shape val="box"/>
        <c:axId val="23089563"/>
        <c:axId val="6479476"/>
      </c:bar3DChart>
      <c:catAx>
        <c:axId val="23089563"/>
        <c:scaling>
          <c:orientation val="minMax"/>
        </c:scaling>
        <c:axPos val="b"/>
        <c:delete val="0"/>
        <c:numFmt formatCode="General" sourceLinked="1"/>
        <c:majorTickMark val="out"/>
        <c:minorTickMark val="none"/>
        <c:tickLblPos val="low"/>
        <c:txPr>
          <a:bodyPr vert="horz" rot="-5400000"/>
          <a:lstStyle/>
          <a:p>
            <a:pPr>
              <a:defRPr lang="en-US" cap="none" sz="550" b="1" i="0" u="none" baseline="0">
                <a:latin typeface="Arial"/>
                <a:ea typeface="Arial"/>
                <a:cs typeface="Arial"/>
              </a:defRPr>
            </a:pPr>
          </a:p>
        </c:txPr>
        <c:crossAx val="6479476"/>
        <c:crosses val="autoZero"/>
        <c:auto val="1"/>
        <c:lblOffset val="100"/>
        <c:noMultiLvlLbl val="0"/>
      </c:catAx>
      <c:valAx>
        <c:axId val="6479476"/>
        <c:scaling>
          <c:orientation val="minMax"/>
        </c:scaling>
        <c:axPos val="l"/>
        <c:title>
          <c:tx>
            <c:rich>
              <a:bodyPr vert="horz" rot="0" anchor="ctr"/>
              <a:lstStyle/>
              <a:p>
                <a:pPr algn="ctr">
                  <a:defRPr/>
                </a:pPr>
                <a:r>
                  <a:rPr lang="en-US" cap="none" sz="105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crossAx val="23089563"/>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3.27: Principal LAO</a:t>
            </a:r>
          </a:p>
        </c:rich>
      </c:tx>
      <c:layout/>
      <c:spPr>
        <a:noFill/>
        <a:ln>
          <a:noFill/>
        </a:ln>
      </c:spPr>
    </c:title>
    <c:view3D>
      <c:rotX val="15"/>
      <c:rotY val="20"/>
      <c:depthPercent val="100"/>
      <c:rAngAx val="1"/>
    </c:view3D>
    <c:plotArea>
      <c:layout/>
      <c:bar3DChart>
        <c:barDir val="col"/>
        <c:grouping val="clustered"/>
        <c:varyColors val="0"/>
        <c:ser>
          <c:idx val="0"/>
          <c:order val="0"/>
          <c:tx>
            <c:strRef>
              <c:f>'[1]lao'!$A$11</c:f>
              <c:strCache>
                <c:ptCount val="1"/>
                <c:pt idx="0">
                  <c:v>Principal LAO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'[1]lao'!$B$11:$P$11</c:f>
              <c:numCache>
                <c:ptCount val="15"/>
                <c:pt idx="0">
                  <c:v>126411</c:v>
                </c:pt>
                <c:pt idx="1">
                  <c:v>131478</c:v>
                </c:pt>
                <c:pt idx="2">
                  <c:v>4.008353703396065</c:v>
                </c:pt>
                <c:pt idx="3">
                  <c:v>163260</c:v>
                </c:pt>
                <c:pt idx="4">
                  <c:v>24.17286542235203</c:v>
                </c:pt>
                <c:pt idx="5">
                  <c:v>171426</c:v>
                </c:pt>
                <c:pt idx="6">
                  <c:v>5.00183755972069</c:v>
                </c:pt>
                <c:pt idx="7">
                  <c:v>179919</c:v>
                </c:pt>
                <c:pt idx="8">
                  <c:v>4.9543243148647225</c:v>
                </c:pt>
                <c:pt idx="9">
                  <c:v>187113</c:v>
                </c:pt>
                <c:pt idx="10">
                  <c:v>3.998465976356027</c:v>
                </c:pt>
                <c:pt idx="11">
                  <c:v>198429</c:v>
                </c:pt>
                <c:pt idx="12">
                  <c:v>6.047682416507672</c:v>
                </c:pt>
                <c:pt idx="13">
                  <c:v>209392</c:v>
                </c:pt>
                <c:pt idx="14">
                  <c:v>5.524898074374209</c:v>
                </c:pt>
              </c:numCache>
            </c:numRef>
          </c:val>
          <c:shape val="box"/>
        </c:ser>
        <c:shape val="box"/>
        <c:axId val="58315285"/>
        <c:axId val="55075518"/>
      </c:bar3DChart>
      <c:catAx>
        <c:axId val="58315285"/>
        <c:scaling>
          <c:orientation val="minMax"/>
        </c:scaling>
        <c:axPos val="b"/>
        <c:delete val="0"/>
        <c:numFmt formatCode="General" sourceLinked="1"/>
        <c:majorTickMark val="out"/>
        <c:minorTickMark val="none"/>
        <c:tickLblPos val="low"/>
        <c:txPr>
          <a:bodyPr vert="horz" rot="-5400000"/>
          <a:lstStyle/>
          <a:p>
            <a:pPr>
              <a:defRPr lang="en-US" cap="none" sz="550" b="1" i="0" u="none" baseline="0">
                <a:latin typeface="Arial"/>
                <a:ea typeface="Arial"/>
                <a:cs typeface="Arial"/>
              </a:defRPr>
            </a:pPr>
          </a:p>
        </c:txPr>
        <c:crossAx val="55075518"/>
        <c:crosses val="autoZero"/>
        <c:auto val="1"/>
        <c:lblOffset val="100"/>
        <c:noMultiLvlLbl val="0"/>
      </c:catAx>
      <c:valAx>
        <c:axId val="55075518"/>
        <c:scaling>
          <c:orientation val="minMax"/>
        </c:scaling>
        <c:axPos val="l"/>
        <c:title>
          <c:tx>
            <c:rich>
              <a:bodyPr vert="horz" rot="0" anchor="ctr"/>
              <a:lstStyle/>
              <a:p>
                <a:pPr algn="ctr">
                  <a:defRPr/>
                </a:pPr>
                <a:r>
                  <a:rPr lang="en-US" cap="none" sz="102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50" b="1" i="0" u="none" baseline="0">
                <a:latin typeface="Arial"/>
                <a:ea typeface="Arial"/>
                <a:cs typeface="Arial"/>
              </a:defRPr>
            </a:pPr>
          </a:p>
        </c:txPr>
        <c:crossAx val="5831528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3.28: Chief LAO</a:t>
            </a:r>
          </a:p>
        </c:rich>
      </c:tx>
      <c:layout/>
      <c:spPr>
        <a:noFill/>
        <a:ln>
          <a:noFill/>
        </a:ln>
      </c:spPr>
    </c:title>
    <c:view3D>
      <c:rotX val="15"/>
      <c:rotY val="20"/>
      <c:depthPercent val="100"/>
      <c:rAngAx val="1"/>
    </c:view3D>
    <c:plotArea>
      <c:layout/>
      <c:bar3DChart>
        <c:barDir val="col"/>
        <c:grouping val="clustered"/>
        <c:varyColors val="0"/>
        <c:ser>
          <c:idx val="0"/>
          <c:order val="0"/>
          <c:tx>
            <c:strRef>
              <c:f>'[1]lao'!$A$12</c:f>
              <c:strCache>
                <c:ptCount val="1"/>
                <c:pt idx="0">
                  <c:v>Chief LAO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25"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'[1]lao'!$B$12:$P$12</c:f>
              <c:numCache>
                <c:ptCount val="15"/>
                <c:pt idx="0">
                  <c:v>148599</c:v>
                </c:pt>
                <c:pt idx="1">
                  <c:v>148599</c:v>
                </c:pt>
                <c:pt idx="2">
                  <c:v>0</c:v>
                </c:pt>
                <c:pt idx="3">
                  <c:v>191712</c:v>
                </c:pt>
                <c:pt idx="4">
                  <c:v>29.01298124482668</c:v>
                </c:pt>
                <c:pt idx="5">
                  <c:v>197466</c:v>
                </c:pt>
                <c:pt idx="6">
                  <c:v>3.0013770655983976</c:v>
                </c:pt>
                <c:pt idx="7">
                  <c:v>207249</c:v>
                </c:pt>
                <c:pt idx="8">
                  <c:v>4.954270608611103</c:v>
                </c:pt>
                <c:pt idx="9">
                  <c:v>215538</c:v>
                </c:pt>
                <c:pt idx="10">
                  <c:v>3.9995367890798024</c:v>
                </c:pt>
                <c:pt idx="11">
                  <c:v>228576</c:v>
                </c:pt>
                <c:pt idx="12">
                  <c:v>6.049049355566072</c:v>
                </c:pt>
                <c:pt idx="13">
                  <c:v>246640</c:v>
                </c:pt>
                <c:pt idx="14">
                  <c:v>7.902841943161137</c:v>
                </c:pt>
              </c:numCache>
            </c:numRef>
          </c:val>
          <c:shape val="box"/>
        </c:ser>
        <c:shape val="box"/>
        <c:axId val="25917615"/>
        <c:axId val="31931944"/>
      </c:bar3DChart>
      <c:catAx>
        <c:axId val="25917615"/>
        <c:scaling>
          <c:orientation val="minMax"/>
        </c:scaling>
        <c:axPos val="b"/>
        <c:delete val="0"/>
        <c:numFmt formatCode="General" sourceLinked="1"/>
        <c:majorTickMark val="out"/>
        <c:minorTickMark val="none"/>
        <c:tickLblPos val="low"/>
        <c:txPr>
          <a:bodyPr vert="horz" rot="-5400000"/>
          <a:lstStyle/>
          <a:p>
            <a:pPr>
              <a:defRPr lang="en-US" cap="none" sz="525" b="1" i="0" u="none" baseline="0">
                <a:latin typeface="Arial"/>
                <a:ea typeface="Arial"/>
                <a:cs typeface="Arial"/>
              </a:defRPr>
            </a:pPr>
          </a:p>
        </c:txPr>
        <c:crossAx val="31931944"/>
        <c:crosses val="autoZero"/>
        <c:auto val="1"/>
        <c:lblOffset val="100"/>
        <c:noMultiLvlLbl val="0"/>
      </c:catAx>
      <c:valAx>
        <c:axId val="31931944"/>
        <c:scaling>
          <c:orientation val="minMax"/>
        </c:scaling>
        <c:axPos val="l"/>
        <c:title>
          <c:tx>
            <c:rich>
              <a:bodyPr vert="horz" rot="0" anchor="ctr"/>
              <a:lstStyle/>
              <a:p>
                <a:pPr algn="ctr">
                  <a:defRPr/>
                </a:pPr>
                <a:r>
                  <a:rPr lang="en-US" cap="none" sz="11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25" b="1" i="0" u="none" baseline="0">
                <a:latin typeface="Arial"/>
                <a:ea typeface="Arial"/>
                <a:cs typeface="Arial"/>
              </a:defRPr>
            </a:pPr>
          </a:p>
        </c:txPr>
        <c:crossAx val="2591761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3.29: Registrar (1)</a:t>
            </a:r>
          </a:p>
        </c:rich>
      </c:tx>
      <c:layout>
        <c:manualLayout>
          <c:xMode val="factor"/>
          <c:yMode val="factor"/>
          <c:x val="-0.01075"/>
          <c:y val="-0.00325"/>
        </c:manualLayout>
      </c:layout>
      <c:spPr>
        <a:noFill/>
        <a:ln>
          <a:noFill/>
        </a:ln>
      </c:spPr>
    </c:title>
    <c:view3D>
      <c:rotX val="15"/>
      <c:rotY val="20"/>
      <c:depthPercent val="100"/>
      <c:rAngAx val="1"/>
    </c:view3D>
    <c:plotArea>
      <c:layout>
        <c:manualLayout>
          <c:xMode val="edge"/>
          <c:yMode val="edge"/>
          <c:x val="0.018"/>
          <c:y val="0.0875"/>
          <c:w val="0.98025"/>
          <c:h val="0.87575"/>
        </c:manualLayout>
      </c:layout>
      <c:bar3DChart>
        <c:barDir val="col"/>
        <c:grouping val="clustered"/>
        <c:varyColors val="0"/>
        <c:ser>
          <c:idx val="0"/>
          <c:order val="0"/>
          <c:tx>
            <c:strRef>
              <c:f>'[2]reg'!$A$2</c:f>
              <c:strCache>
                <c:ptCount val="1"/>
                <c:pt idx="0">
                  <c:v>Registrar (1)</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solidFill>
                <a:srgbClr val="99CCFF"/>
              </a:solidFill>
            </c:spPr>
          </c:dPt>
          <c:dLbls>
            <c:dLbl>
              <c:idx val="0"/>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25" b="1" i="0" u="none" baseline="0">
                    <a:latin typeface="Arial"/>
                    <a:ea typeface="Arial"/>
                    <a:cs typeface="Arial"/>
                  </a:defRPr>
                </a:pPr>
              </a:p>
            </c:txPr>
            <c:showLegendKey val="0"/>
            <c:showVal val="1"/>
            <c:showBubbleSize val="0"/>
            <c:showCatName val="0"/>
            <c:showSerName val="0"/>
            <c:showPercent val="0"/>
          </c:dLbls>
          <c:cat>
            <c:strRef>
              <c:f>'[2]reg'!$B$1:$P$1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'[2]reg'!$B$2:$P$2</c:f>
              <c:numCache>
                <c:ptCount val="15"/>
                <c:pt idx="0">
                  <c:v>33408</c:v>
                </c:pt>
                <c:pt idx="1">
                  <c:v>35085</c:v>
                </c:pt>
                <c:pt idx="2">
                  <c:v>5.019755747126436</c:v>
                </c:pt>
                <c:pt idx="3">
                  <c:v>40836</c:v>
                </c:pt>
                <c:pt idx="4">
                  <c:v>16.391620350577167</c:v>
                </c:pt>
                <c:pt idx="5">
                  <c:v>44514</c:v>
                </c:pt>
                <c:pt idx="6">
                  <c:v>9.006758742286218</c:v>
                </c:pt>
                <c:pt idx="7">
                  <c:v>47613</c:v>
                </c:pt>
                <c:pt idx="8">
                  <c:v>6.9618546973985715</c:v>
                </c:pt>
                <c:pt idx="9">
                  <c:v>50610</c:v>
                </c:pt>
                <c:pt idx="10">
                  <c:v>6.29449940142398</c:v>
                </c:pt>
                <c:pt idx="11">
                  <c:v>53898</c:v>
                </c:pt>
                <c:pt idx="12">
                  <c:v>6.496739774748074</c:v>
                </c:pt>
                <c:pt idx="13">
                  <c:v>57402</c:v>
                </c:pt>
                <c:pt idx="14">
                  <c:v>6.5011688745408</c:v>
                </c:pt>
              </c:numCache>
            </c:numRef>
          </c:val>
          <c:shape val="box"/>
        </c:ser>
        <c:shape val="box"/>
        <c:axId val="18952041"/>
        <c:axId val="36350642"/>
      </c:bar3DChart>
      <c:catAx>
        <c:axId val="18952041"/>
        <c:scaling>
          <c:orientation val="minMax"/>
        </c:scaling>
        <c:axPos val="b"/>
        <c:delete val="0"/>
        <c:numFmt formatCode="General" sourceLinked="1"/>
        <c:majorTickMark val="out"/>
        <c:minorTickMark val="none"/>
        <c:tickLblPos val="low"/>
        <c:txPr>
          <a:bodyPr vert="horz" rot="-5400000"/>
          <a:lstStyle/>
          <a:p>
            <a:pPr>
              <a:defRPr lang="en-US" cap="none" sz="725" b="1" i="0" u="none" baseline="0">
                <a:latin typeface="Arial"/>
                <a:ea typeface="Arial"/>
                <a:cs typeface="Arial"/>
              </a:defRPr>
            </a:pPr>
          </a:p>
        </c:txPr>
        <c:crossAx val="36350642"/>
        <c:crosses val="autoZero"/>
        <c:auto val="1"/>
        <c:lblOffset val="100"/>
        <c:noMultiLvlLbl val="0"/>
      </c:catAx>
      <c:valAx>
        <c:axId val="36350642"/>
        <c:scaling>
          <c:orientation val="minMax"/>
        </c:scaling>
        <c:axPos val="l"/>
        <c:title>
          <c:tx>
            <c:rich>
              <a:bodyPr vert="horz" rot="0" anchor="ctr"/>
              <a:lstStyle/>
              <a:p>
                <a:pPr algn="ctr">
                  <a:defRPr/>
                </a:pPr>
                <a:r>
                  <a:rPr lang="en-US" cap="none" sz="725" b="1" i="0" u="none" baseline="0">
                    <a:latin typeface="Arial"/>
                    <a:ea typeface="Arial"/>
                    <a:cs typeface="Arial"/>
                  </a:rPr>
                  <a:t>Salary
 Notch</a:t>
                </a:r>
              </a:p>
            </c:rich>
          </c:tx>
          <c:layout>
            <c:manualLayout>
              <c:xMode val="factor"/>
              <c:yMode val="factor"/>
              <c:x val="-0.065"/>
              <c:y val="0.04575"/>
            </c:manualLayout>
          </c:layout>
          <c:overlay val="0"/>
          <c:spPr>
            <a:noFill/>
            <a:ln>
              <a:noFill/>
            </a:ln>
          </c:spPr>
        </c:title>
        <c:delete val="0"/>
        <c:numFmt formatCode="General" sourceLinked="1"/>
        <c:majorTickMark val="out"/>
        <c:minorTickMark val="none"/>
        <c:tickLblPos val="nextTo"/>
        <c:txPr>
          <a:bodyPr/>
          <a:lstStyle/>
          <a:p>
            <a:pPr>
              <a:defRPr lang="en-US" cap="none" sz="725" b="1" i="0" u="none" baseline="0">
                <a:latin typeface="Arial"/>
                <a:ea typeface="Arial"/>
                <a:cs typeface="Arial"/>
              </a:defRPr>
            </a:pPr>
          </a:p>
        </c:txPr>
        <c:crossAx val="1895204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3.33: Senior Registrar</a:t>
            </a:r>
          </a:p>
        </c:rich>
      </c:tx>
      <c:layout/>
      <c:spPr>
        <a:noFill/>
        <a:ln>
          <a:noFill/>
        </a:ln>
      </c:spPr>
    </c:title>
    <c:view3D>
      <c:rotX val="15"/>
      <c:rotY val="20"/>
      <c:depthPercent val="100"/>
      <c:rAngAx val="1"/>
    </c:view3D>
    <c:plotArea>
      <c:layout>
        <c:manualLayout>
          <c:xMode val="edge"/>
          <c:yMode val="edge"/>
          <c:x val="0.01825"/>
          <c:y val="0.1195"/>
          <c:w val="0.96375"/>
          <c:h val="0.83325"/>
        </c:manualLayout>
      </c:layout>
      <c:bar3DChart>
        <c:barDir val="col"/>
        <c:grouping val="clustered"/>
        <c:varyColors val="0"/>
        <c:ser>
          <c:idx val="0"/>
          <c:order val="0"/>
          <c:tx>
            <c:strRef>
              <c:f>'[2]reg'!$A$6</c:f>
              <c:strCache>
                <c:ptCount val="1"/>
                <c:pt idx="0">
                  <c:v>Senior Registrar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'[2]reg'!$B$1:$P$1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'[2]reg'!$B$6:$P$6</c:f>
              <c:numCache>
                <c:ptCount val="15"/>
                <c:pt idx="0">
                  <c:v>64980</c:v>
                </c:pt>
                <c:pt idx="1">
                  <c:v>68232</c:v>
                </c:pt>
                <c:pt idx="2">
                  <c:v>5.004616805170822</c:v>
                </c:pt>
                <c:pt idx="3">
                  <c:v>98463</c:v>
                </c:pt>
                <c:pt idx="4">
                  <c:v>44.30619064368625</c:v>
                </c:pt>
                <c:pt idx="5">
                  <c:v>106377</c:v>
                </c:pt>
                <c:pt idx="6">
                  <c:v>8.037536942811006</c:v>
                </c:pt>
                <c:pt idx="7">
                  <c:v>111654</c:v>
                </c:pt>
                <c:pt idx="8">
                  <c:v>4.9606587890239435</c:v>
                </c:pt>
                <c:pt idx="9">
                  <c:v>117234</c:v>
                </c:pt>
                <c:pt idx="10">
                  <c:v>4.997581815250685</c:v>
                </c:pt>
                <c:pt idx="11">
                  <c:v>124266</c:v>
                </c:pt>
                <c:pt idx="12">
                  <c:v>5.99825989047546</c:v>
                </c:pt>
                <c:pt idx="13">
                  <c:v>132345</c:v>
                </c:pt>
                <c:pt idx="14">
                  <c:v>6.501376080343779</c:v>
                </c:pt>
              </c:numCache>
            </c:numRef>
          </c:val>
          <c:shape val="box"/>
        </c:ser>
        <c:shape val="box"/>
        <c:axId val="58720323"/>
        <c:axId val="58720860"/>
      </c:bar3DChart>
      <c:catAx>
        <c:axId val="58720323"/>
        <c:scaling>
          <c:orientation val="minMax"/>
        </c:scaling>
        <c:axPos val="b"/>
        <c:delete val="0"/>
        <c:numFmt formatCode="General" sourceLinked="1"/>
        <c:majorTickMark val="out"/>
        <c:minorTickMark val="none"/>
        <c:tickLblPos val="low"/>
        <c:txPr>
          <a:bodyPr/>
          <a:lstStyle/>
          <a:p>
            <a:pPr>
              <a:defRPr lang="en-US" cap="none" sz="550" b="1" i="0" u="none" baseline="0">
                <a:latin typeface="Arial"/>
                <a:ea typeface="Arial"/>
                <a:cs typeface="Arial"/>
              </a:defRPr>
            </a:pPr>
          </a:p>
        </c:txPr>
        <c:crossAx val="58720860"/>
        <c:crosses val="autoZero"/>
        <c:auto val="1"/>
        <c:lblOffset val="100"/>
        <c:noMultiLvlLbl val="0"/>
      </c:catAx>
      <c:valAx>
        <c:axId val="58720860"/>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50" b="1" i="0" u="none" baseline="0">
                <a:latin typeface="Arial"/>
                <a:ea typeface="Arial"/>
                <a:cs typeface="Arial"/>
              </a:defRPr>
            </a:pPr>
          </a:p>
        </c:txPr>
        <c:crossAx val="5872032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3.30: Registrar (2)</a:t>
            </a:r>
          </a:p>
        </c:rich>
      </c:tx>
      <c:layout/>
      <c:spPr>
        <a:noFill/>
        <a:ln>
          <a:noFill/>
        </a:ln>
      </c:spPr>
    </c:title>
    <c:view3D>
      <c:rotX val="30"/>
      <c:rotY val="20"/>
      <c:depthPercent val="100"/>
      <c:rAngAx val="1"/>
    </c:view3D>
    <c:plotArea>
      <c:layout>
        <c:manualLayout>
          <c:xMode val="edge"/>
          <c:yMode val="edge"/>
          <c:x val="0.017"/>
          <c:y val="0.174"/>
          <c:w val="0.9795"/>
          <c:h val="0.7825"/>
        </c:manualLayout>
      </c:layout>
      <c:bar3DChart>
        <c:barDir val="col"/>
        <c:grouping val="clustered"/>
        <c:varyColors val="0"/>
        <c:ser>
          <c:idx val="0"/>
          <c:order val="0"/>
          <c:tx>
            <c:strRef>
              <c:f>'[2]reg'!$A$3</c:f>
              <c:strCache>
                <c:ptCount val="1"/>
                <c:pt idx="0">
                  <c:v>Registrar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0.00" sourceLinked="0"/>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0.00" sourceLinked="0"/>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0.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0.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0.00" sourceLinked="0"/>
              <c:spPr/>
              <c:showLegendKey val="0"/>
              <c:showVal val="1"/>
              <c:showBubbleSize val="0"/>
              <c:showCatName val="0"/>
              <c:showSerName val="0"/>
              <c:showPercent val="0"/>
            </c:dLbl>
            <c:numFmt formatCode="General" sourceLinked="1"/>
            <c:txPr>
              <a:bodyPr vert="horz" rot="-5400000" anchor="ctr"/>
              <a:lstStyle/>
              <a:p>
                <a:pPr algn="ctr">
                  <a:defRPr lang="en-US" cap="none" sz="650" b="1" i="0" u="none" baseline="0">
                    <a:latin typeface="Arial"/>
                    <a:ea typeface="Arial"/>
                    <a:cs typeface="Arial"/>
                  </a:defRPr>
                </a:pPr>
              </a:p>
            </c:txPr>
            <c:showLegendKey val="0"/>
            <c:showVal val="1"/>
            <c:showBubbleSize val="0"/>
            <c:showCatName val="0"/>
            <c:showSerName val="0"/>
            <c:showPercent val="0"/>
          </c:dLbls>
          <c:cat>
            <c:strRef>
              <c:f>'[2]reg'!$B$1:$P$1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'[2]reg'!$B$3:$P$3</c:f>
              <c:numCache>
                <c:ptCount val="15"/>
                <c:pt idx="3">
                  <c:v>50868</c:v>
                </c:pt>
                <c:pt idx="5">
                  <c:v>55449</c:v>
                </c:pt>
                <c:pt idx="6">
                  <c:v>9.005661712668083</c:v>
                </c:pt>
                <c:pt idx="7">
                  <c:v>59307</c:v>
                </c:pt>
                <c:pt idx="8">
                  <c:v>6.957744954823351</c:v>
                </c:pt>
                <c:pt idx="9">
                  <c:v>63042</c:v>
                </c:pt>
                <c:pt idx="10">
                  <c:v>6.297738884111488</c:v>
                </c:pt>
                <c:pt idx="11">
                  <c:v>67137</c:v>
                </c:pt>
                <c:pt idx="12">
                  <c:v>6.495669553630913</c:v>
                </c:pt>
                <c:pt idx="13">
                  <c:v>71502</c:v>
                </c:pt>
                <c:pt idx="14">
                  <c:v>6.501630993341973</c:v>
                </c:pt>
              </c:numCache>
            </c:numRef>
          </c:val>
          <c:shape val="box"/>
        </c:ser>
        <c:shape val="box"/>
        <c:axId val="58725693"/>
        <c:axId val="58769190"/>
      </c:bar3DChart>
      <c:catAx>
        <c:axId val="58725693"/>
        <c:scaling>
          <c:orientation val="minMax"/>
        </c:scaling>
        <c:axPos val="b"/>
        <c:delete val="0"/>
        <c:numFmt formatCode="General" sourceLinked="1"/>
        <c:majorTickMark val="out"/>
        <c:minorTickMark val="none"/>
        <c:tickLblPos val="low"/>
        <c:txPr>
          <a:bodyPr/>
          <a:lstStyle/>
          <a:p>
            <a:pPr>
              <a:defRPr lang="en-US" cap="none" sz="650" b="1" i="0" u="none" baseline="0">
                <a:latin typeface="Arial"/>
                <a:ea typeface="Arial"/>
                <a:cs typeface="Arial"/>
              </a:defRPr>
            </a:pPr>
          </a:p>
        </c:txPr>
        <c:crossAx val="58769190"/>
        <c:crosses val="autoZero"/>
        <c:auto val="1"/>
        <c:lblOffset val="100"/>
        <c:noMultiLvlLbl val="0"/>
      </c:catAx>
      <c:valAx>
        <c:axId val="58769190"/>
        <c:scaling>
          <c:orientation val="minMax"/>
        </c:scaling>
        <c:axPos val="l"/>
        <c:title>
          <c:tx>
            <c:rich>
              <a:bodyPr vert="horz" rot="0" anchor="ctr"/>
              <a:lstStyle/>
              <a:p>
                <a:pPr algn="ctr">
                  <a:defRPr/>
                </a:pPr>
                <a:r>
                  <a:rPr lang="en-US" cap="none" sz="65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50" b="1" i="0" u="none" baseline="0">
                <a:latin typeface="Arial"/>
                <a:ea typeface="Arial"/>
                <a:cs typeface="Arial"/>
              </a:defRPr>
            </a:pPr>
          </a:p>
        </c:txPr>
        <c:crossAx val="5872569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3.34: Senior Registrar (2)</a:t>
            </a:r>
          </a:p>
        </c:rich>
      </c:tx>
      <c:layout>
        <c:manualLayout>
          <c:xMode val="factor"/>
          <c:yMode val="factor"/>
          <c:x val="0"/>
          <c:y val="-0.021"/>
        </c:manualLayout>
      </c:layout>
      <c:spPr>
        <a:noFill/>
        <a:ln>
          <a:noFill/>
        </a:ln>
      </c:spPr>
    </c:title>
    <c:view3D>
      <c:rotX val="30"/>
      <c:rotY val="20"/>
      <c:depthPercent val="100"/>
      <c:rAngAx val="1"/>
    </c:view3D>
    <c:plotArea>
      <c:layout>
        <c:manualLayout>
          <c:xMode val="edge"/>
          <c:yMode val="edge"/>
          <c:x val="0.00575"/>
          <c:y val="0.10875"/>
          <c:w val="0.9885"/>
          <c:h val="0.8775"/>
        </c:manualLayout>
      </c:layout>
      <c:bar3DChart>
        <c:barDir val="col"/>
        <c:grouping val="clustered"/>
        <c:varyColors val="0"/>
        <c:ser>
          <c:idx val="0"/>
          <c:order val="0"/>
          <c:tx>
            <c:strRef>
              <c:f>'[2]reg'!$A$7</c:f>
              <c:strCache>
                <c:ptCount val="1"/>
                <c:pt idx="0">
                  <c:v>Senior Registrar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25" b="1" i="0" u="none" baseline="0">
                    <a:latin typeface="Arial"/>
                    <a:ea typeface="Arial"/>
                    <a:cs typeface="Arial"/>
                  </a:defRPr>
                </a:pPr>
              </a:p>
            </c:txPr>
            <c:showLegendKey val="0"/>
            <c:showVal val="1"/>
            <c:showBubbleSize val="0"/>
            <c:showCatName val="0"/>
            <c:showSerName val="0"/>
            <c:showPercent val="0"/>
          </c:dLbls>
          <c:cat>
            <c:strRef>
              <c:f>'[2]reg'!$B$1:$P$1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'[2]reg'!$B$7:$P$7</c:f>
              <c:numCache>
                <c:ptCount val="15"/>
                <c:pt idx="3">
                  <c:v>115413</c:v>
                </c:pt>
                <c:pt idx="5">
                  <c:v>124692</c:v>
                </c:pt>
                <c:pt idx="6">
                  <c:v>8.03982220373788</c:v>
                </c:pt>
                <c:pt idx="7">
                  <c:v>130878</c:v>
                </c:pt>
                <c:pt idx="8">
                  <c:v>4.961023963044943</c:v>
                </c:pt>
                <c:pt idx="9">
                  <c:v>136767</c:v>
                </c:pt>
                <c:pt idx="10">
                  <c:v>4.4996103241186445</c:v>
                </c:pt>
                <c:pt idx="11">
                  <c:v>144972</c:v>
                </c:pt>
                <c:pt idx="12">
                  <c:v>5.999254206058479</c:v>
                </c:pt>
                <c:pt idx="13">
                  <c:v>154398</c:v>
                </c:pt>
                <c:pt idx="14">
                  <c:v>6.501945203211655</c:v>
                </c:pt>
              </c:numCache>
            </c:numRef>
          </c:val>
          <c:shape val="box"/>
        </c:ser>
        <c:shape val="box"/>
        <c:axId val="59160663"/>
        <c:axId val="62683920"/>
      </c:bar3DChart>
      <c:catAx>
        <c:axId val="59160663"/>
        <c:scaling>
          <c:orientation val="minMax"/>
        </c:scaling>
        <c:axPos val="b"/>
        <c:delete val="0"/>
        <c:numFmt formatCode="General" sourceLinked="1"/>
        <c:majorTickMark val="out"/>
        <c:minorTickMark val="none"/>
        <c:tickLblPos val="low"/>
        <c:txPr>
          <a:bodyPr/>
          <a:lstStyle/>
          <a:p>
            <a:pPr>
              <a:defRPr lang="en-US" cap="none" sz="525" b="1" i="0" u="none" baseline="0">
                <a:latin typeface="Arial"/>
                <a:ea typeface="Arial"/>
                <a:cs typeface="Arial"/>
              </a:defRPr>
            </a:pPr>
          </a:p>
        </c:txPr>
        <c:crossAx val="62683920"/>
        <c:crosses val="autoZero"/>
        <c:auto val="1"/>
        <c:lblOffset val="100"/>
        <c:noMultiLvlLbl val="0"/>
      </c:catAx>
      <c:valAx>
        <c:axId val="62683920"/>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25" b="1" i="0" u="none" baseline="0">
                <a:latin typeface="Arial"/>
                <a:ea typeface="Arial"/>
                <a:cs typeface="Arial"/>
              </a:defRPr>
            </a:pPr>
          </a:p>
        </c:txPr>
        <c:crossAx val="5916066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15 Family Advocate (2)</a:t>
            </a:r>
          </a:p>
        </c:rich>
      </c:tx>
      <c:layout>
        <c:manualLayout>
          <c:xMode val="factor"/>
          <c:yMode val="factor"/>
          <c:x val="-0.01875"/>
          <c:y val="0.01075"/>
        </c:manualLayout>
      </c:layout>
      <c:spPr>
        <a:noFill/>
        <a:ln>
          <a:noFill/>
        </a:ln>
      </c:spPr>
    </c:title>
    <c:view3D>
      <c:rotX val="15"/>
      <c:rotY val="20"/>
      <c:depthPercent val="100"/>
      <c:rAngAx val="1"/>
    </c:view3D>
    <c:plotArea>
      <c:layout>
        <c:manualLayout>
          <c:xMode val="edge"/>
          <c:yMode val="edge"/>
          <c:x val="0"/>
          <c:y val="0.24325"/>
          <c:w val="0.948"/>
          <c:h val="0.75675"/>
        </c:manualLayout>
      </c:layout>
      <c:bar3DChart>
        <c:barDir val="col"/>
        <c:grouping val="clustered"/>
        <c:varyColors val="0"/>
        <c:ser>
          <c:idx val="0"/>
          <c:order val="0"/>
          <c:tx>
            <c:strRef>
              <c:f>'[1]adv'!$A$5</c:f>
              <c:strCache>
                <c:ptCount val="1"/>
                <c:pt idx="0">
                  <c:v>Family Advocate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25" b="1" i="0" u="none" baseline="0">
                    <a:latin typeface="Arial"/>
                    <a:ea typeface="Arial"/>
                    <a:cs typeface="Arial"/>
                  </a:defRPr>
                </a:pPr>
              </a:p>
            </c:txPr>
            <c:showLegendKey val="0"/>
            <c:showVal val="1"/>
            <c:showBubbleSize val="0"/>
            <c:showCatName val="0"/>
            <c:showSerName val="0"/>
            <c:showPercent val="0"/>
          </c:dLbls>
          <c:cat>
            <c:strRef>
              <c:f>'[1]adv'!$B$3:$O$3</c:f>
              <c:strCache>
                <c:ptCount val="14"/>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strCache>
            </c:strRef>
          </c:cat>
          <c:val>
            <c:numRef>
              <c:f>'[1]adv'!$B$5:$O$5</c:f>
              <c:numCache>
                <c:ptCount val="14"/>
                <c:pt idx="3">
                  <c:v>78141</c:v>
                </c:pt>
                <c:pt idx="5">
                  <c:v>84423</c:v>
                </c:pt>
                <c:pt idx="6">
                  <c:v>8.03931354858525</c:v>
                </c:pt>
                <c:pt idx="7">
                  <c:v>89454</c:v>
                </c:pt>
                <c:pt idx="8">
                  <c:v>5.959276500479727</c:v>
                </c:pt>
                <c:pt idx="9">
                  <c:v>93924</c:v>
                </c:pt>
                <c:pt idx="10">
                  <c:v>4.996981688912737</c:v>
                </c:pt>
                <c:pt idx="11">
                  <c:v>99558</c:v>
                </c:pt>
                <c:pt idx="12">
                  <c:v>5.998466845534687</c:v>
                </c:pt>
                <c:pt idx="13">
                  <c:v>106032</c:v>
                </c:pt>
              </c:numCache>
            </c:numRef>
          </c:val>
          <c:shape val="box"/>
        </c:ser>
        <c:shape val="box"/>
        <c:axId val="26367133"/>
        <c:axId val="35977606"/>
      </c:bar3DChart>
      <c:catAx>
        <c:axId val="26367133"/>
        <c:scaling>
          <c:orientation val="minMax"/>
        </c:scaling>
        <c:axPos val="b"/>
        <c:delete val="0"/>
        <c:numFmt formatCode="General" sourceLinked="1"/>
        <c:majorTickMark val="out"/>
        <c:minorTickMark val="none"/>
        <c:tickLblPos val="low"/>
        <c:txPr>
          <a:bodyPr vert="horz" rot="-5400000"/>
          <a:lstStyle/>
          <a:p>
            <a:pPr>
              <a:defRPr lang="en-US" cap="none" sz="825" b="1" i="0" u="none" baseline="0">
                <a:latin typeface="Arial"/>
                <a:ea typeface="Arial"/>
                <a:cs typeface="Arial"/>
              </a:defRPr>
            </a:pPr>
          </a:p>
        </c:txPr>
        <c:crossAx val="35977606"/>
        <c:crosses val="autoZero"/>
        <c:auto val="1"/>
        <c:lblOffset val="100"/>
        <c:noMultiLvlLbl val="0"/>
      </c:catAx>
      <c:valAx>
        <c:axId val="35977606"/>
        <c:scaling>
          <c:orientation val="minMax"/>
        </c:scaling>
        <c:axPos val="l"/>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2636713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3.31: Registrar (3)</a:t>
            </a:r>
          </a:p>
        </c:rich>
      </c:tx>
      <c:layout/>
      <c:spPr>
        <a:noFill/>
        <a:ln>
          <a:noFill/>
        </a:ln>
      </c:spPr>
    </c:title>
    <c:view3D>
      <c:rotX val="30"/>
      <c:rotY val="20"/>
      <c:depthPercent val="100"/>
      <c:rAngAx val="1"/>
    </c:view3D>
    <c:plotArea>
      <c:layout>
        <c:manualLayout>
          <c:xMode val="edge"/>
          <c:yMode val="edge"/>
          <c:x val="0.0225"/>
          <c:y val="0.15925"/>
          <c:w val="0.9755"/>
          <c:h val="0.84075"/>
        </c:manualLayout>
      </c:layout>
      <c:bar3DChart>
        <c:barDir val="col"/>
        <c:grouping val="clustered"/>
        <c:varyColors val="0"/>
        <c:ser>
          <c:idx val="0"/>
          <c:order val="0"/>
          <c:tx>
            <c:strRef>
              <c:f>'[2]reg'!$A$4</c:f>
              <c:strCache>
                <c:ptCount val="1"/>
                <c:pt idx="0">
                  <c:v>Registrar (3)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'[2]reg'!$B$1:$P$1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'[2]reg'!$B$4:$P$4</c:f>
              <c:numCache>
                <c:ptCount val="15"/>
                <c:pt idx="0">
                  <c:v>52170</c:v>
                </c:pt>
                <c:pt idx="1">
                  <c:v>54780</c:v>
                </c:pt>
                <c:pt idx="2">
                  <c:v>5.002875215641174</c:v>
                </c:pt>
                <c:pt idx="3">
                  <c:v>63963</c:v>
                </c:pt>
                <c:pt idx="4">
                  <c:v>16.763417305585982</c:v>
                </c:pt>
                <c:pt idx="5">
                  <c:v>69351</c:v>
                </c:pt>
                <c:pt idx="6">
                  <c:v>8.423619905257727</c:v>
                </c:pt>
                <c:pt idx="7">
                  <c:v>74211</c:v>
                </c:pt>
                <c:pt idx="8">
                  <c:v>7.007829735692347</c:v>
                </c:pt>
                <c:pt idx="9">
                  <c:v>78291</c:v>
                </c:pt>
                <c:pt idx="10">
                  <c:v>5.497837247847355</c:v>
                </c:pt>
                <c:pt idx="11">
                  <c:v>83379</c:v>
                </c:pt>
                <c:pt idx="12">
                  <c:v>6.498831283289267</c:v>
                </c:pt>
                <c:pt idx="13">
                  <c:v>88800</c:v>
                </c:pt>
                <c:pt idx="14">
                  <c:v>6.501637102867629</c:v>
                </c:pt>
              </c:numCache>
            </c:numRef>
          </c:val>
          <c:shape val="box"/>
        </c:ser>
        <c:shape val="box"/>
        <c:axId val="27284369"/>
        <c:axId val="44232730"/>
      </c:bar3DChart>
      <c:catAx>
        <c:axId val="27284369"/>
        <c:scaling>
          <c:orientation val="minMax"/>
        </c:scaling>
        <c:axPos val="b"/>
        <c:delete val="0"/>
        <c:numFmt formatCode="General" sourceLinked="1"/>
        <c:majorTickMark val="out"/>
        <c:minorTickMark val="none"/>
        <c:tickLblPos val="low"/>
        <c:txPr>
          <a:bodyPr/>
          <a:lstStyle/>
          <a:p>
            <a:pPr>
              <a:defRPr lang="en-US" cap="none" sz="875" b="1" i="0" u="none" baseline="0">
                <a:latin typeface="Arial"/>
                <a:ea typeface="Arial"/>
                <a:cs typeface="Arial"/>
              </a:defRPr>
            </a:pPr>
          </a:p>
        </c:txPr>
        <c:crossAx val="44232730"/>
        <c:crosses val="autoZero"/>
        <c:auto val="1"/>
        <c:lblOffset val="100"/>
        <c:noMultiLvlLbl val="0"/>
      </c:catAx>
      <c:valAx>
        <c:axId val="44232730"/>
        <c:scaling>
          <c:orientation val="minMax"/>
        </c:scaling>
        <c:axPos val="l"/>
        <c:title>
          <c:tx>
            <c:rich>
              <a:bodyPr vert="horz" rot="0" anchor="ctr"/>
              <a:lstStyle/>
              <a:p>
                <a:pPr algn="ctr">
                  <a:defRPr/>
                </a:pPr>
                <a:r>
                  <a:rPr lang="en-US" cap="none" sz="87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875" b="1" i="0" u="none" baseline="0">
                <a:latin typeface="Arial"/>
                <a:ea typeface="Arial"/>
                <a:cs typeface="Arial"/>
              </a:defRPr>
            </a:pPr>
          </a:p>
        </c:txPr>
        <c:crossAx val="27284369"/>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3.35: Chief Registrar</a:t>
            </a:r>
          </a:p>
        </c:rich>
      </c:tx>
      <c:layout/>
      <c:spPr>
        <a:noFill/>
        <a:ln>
          <a:noFill/>
        </a:ln>
      </c:spPr>
    </c:title>
    <c:view3D>
      <c:rotX val="30"/>
      <c:rotY val="20"/>
      <c:depthPercent val="100"/>
      <c:rAngAx val="1"/>
    </c:view3D>
    <c:plotArea>
      <c:layout>
        <c:manualLayout>
          <c:xMode val="edge"/>
          <c:yMode val="edge"/>
          <c:x val="0.0085"/>
          <c:y val="0.15775"/>
          <c:w val="0.97875"/>
          <c:h val="0.84225"/>
        </c:manualLayout>
      </c:layout>
      <c:bar3DChart>
        <c:barDir val="col"/>
        <c:grouping val="clustered"/>
        <c:varyColors val="0"/>
        <c:ser>
          <c:idx val="0"/>
          <c:order val="0"/>
          <c:tx>
            <c:strRef>
              <c:f>'[2]reg'!$A$8</c:f>
              <c:strCache>
                <c:ptCount val="1"/>
                <c:pt idx="0">
                  <c:v>Chief Registrar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'[2]reg'!$B$1:$P$1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'[2]reg'!$B$8:$P$8</c:f>
              <c:numCache>
                <c:ptCount val="15"/>
                <c:pt idx="0">
                  <c:v>95517</c:v>
                </c:pt>
                <c:pt idx="1">
                  <c:v>100308</c:v>
                </c:pt>
                <c:pt idx="2">
                  <c:v>5.015861050912402</c:v>
                </c:pt>
                <c:pt idx="3">
                  <c:v>139578</c:v>
                </c:pt>
                <c:pt idx="4">
                  <c:v>39.14941978705587</c:v>
                </c:pt>
                <c:pt idx="5">
                  <c:v>150798</c:v>
                </c:pt>
                <c:pt idx="6">
                  <c:v>8.038516098525555</c:v>
                </c:pt>
                <c:pt idx="7">
                  <c:v>158277</c:v>
                </c:pt>
                <c:pt idx="8">
                  <c:v>4.9596148490033025</c:v>
                </c:pt>
                <c:pt idx="9">
                  <c:v>164607</c:v>
                </c:pt>
                <c:pt idx="10">
                  <c:v>3.9993176519645934</c:v>
                </c:pt>
                <c:pt idx="11">
                  <c:v>174483</c:v>
                </c:pt>
                <c:pt idx="12">
                  <c:v>5.999744846816965</c:v>
                </c:pt>
                <c:pt idx="13">
                  <c:v>185826</c:v>
                </c:pt>
                <c:pt idx="14">
                  <c:v>6.500919860387546</c:v>
                </c:pt>
              </c:numCache>
            </c:numRef>
          </c:val>
          <c:shape val="box"/>
        </c:ser>
        <c:shape val="box"/>
        <c:axId val="62550251"/>
        <c:axId val="26081348"/>
      </c:bar3DChart>
      <c:catAx>
        <c:axId val="62550251"/>
        <c:scaling>
          <c:orientation val="minMax"/>
        </c:scaling>
        <c:axPos val="b"/>
        <c:delete val="0"/>
        <c:numFmt formatCode="General" sourceLinked="1"/>
        <c:majorTickMark val="out"/>
        <c:minorTickMark val="none"/>
        <c:tickLblPos val="low"/>
        <c:txPr>
          <a:bodyPr/>
          <a:lstStyle/>
          <a:p>
            <a:pPr>
              <a:defRPr lang="en-US" cap="none" sz="600" b="1" i="0" u="none" baseline="0">
                <a:latin typeface="Arial"/>
                <a:ea typeface="Arial"/>
                <a:cs typeface="Arial"/>
              </a:defRPr>
            </a:pPr>
          </a:p>
        </c:txPr>
        <c:crossAx val="26081348"/>
        <c:crosses val="autoZero"/>
        <c:auto val="1"/>
        <c:lblOffset val="100"/>
        <c:noMultiLvlLbl val="0"/>
      </c:catAx>
      <c:valAx>
        <c:axId val="26081348"/>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1" i="0" u="none" baseline="0">
                <a:latin typeface="Arial"/>
                <a:ea typeface="Arial"/>
                <a:cs typeface="Arial"/>
              </a:defRPr>
            </a:pPr>
          </a:p>
        </c:txPr>
        <c:crossAx val="6255025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3.32: Registrar (4)</a:t>
            </a:r>
          </a:p>
        </c:rich>
      </c:tx>
      <c:layout/>
      <c:spPr>
        <a:noFill/>
        <a:ln>
          <a:noFill/>
        </a:ln>
      </c:spPr>
    </c:title>
    <c:view3D>
      <c:rotX val="30"/>
      <c:rotY val="20"/>
      <c:depthPercent val="100"/>
      <c:rAngAx val="1"/>
    </c:view3D>
    <c:plotArea>
      <c:layout>
        <c:manualLayout>
          <c:xMode val="edge"/>
          <c:yMode val="edge"/>
          <c:x val="0"/>
          <c:y val="0.0535"/>
          <c:w val="0.98275"/>
          <c:h val="0.85625"/>
        </c:manualLayout>
      </c:layout>
      <c:bar3DChart>
        <c:barDir val="col"/>
        <c:grouping val="clustered"/>
        <c:varyColors val="0"/>
        <c:ser>
          <c:idx val="0"/>
          <c:order val="0"/>
          <c:tx>
            <c:strRef>
              <c:f>'[2]reg'!$A$5</c:f>
              <c:strCache>
                <c:ptCount val="1"/>
                <c:pt idx="0">
                  <c:v>Registrar (4)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'[2]reg'!$B$1:$P$1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'[2]reg'!$B$5:$P$5</c:f>
              <c:numCache>
                <c:ptCount val="15"/>
                <c:pt idx="3">
                  <c:v>78141</c:v>
                </c:pt>
                <c:pt idx="5">
                  <c:v>84423</c:v>
                </c:pt>
                <c:pt idx="6">
                  <c:v>8.03931354858525</c:v>
                </c:pt>
                <c:pt idx="7">
                  <c:v>89454</c:v>
                </c:pt>
                <c:pt idx="8">
                  <c:v>5.959276500479727</c:v>
                </c:pt>
                <c:pt idx="9">
                  <c:v>93924</c:v>
                </c:pt>
                <c:pt idx="10">
                  <c:v>4.996981688912737</c:v>
                </c:pt>
                <c:pt idx="11">
                  <c:v>99558</c:v>
                </c:pt>
                <c:pt idx="12">
                  <c:v>5.998466845534687</c:v>
                </c:pt>
                <c:pt idx="13">
                  <c:v>106032</c:v>
                </c:pt>
                <c:pt idx="14">
                  <c:v>6.502742120171156</c:v>
                </c:pt>
              </c:numCache>
            </c:numRef>
          </c:val>
          <c:shape val="box"/>
        </c:ser>
        <c:shape val="box"/>
        <c:axId val="33405541"/>
        <c:axId val="32214414"/>
      </c:bar3DChart>
      <c:catAx>
        <c:axId val="33405541"/>
        <c:scaling>
          <c:orientation val="minMax"/>
        </c:scaling>
        <c:axPos val="b"/>
        <c:delete val="0"/>
        <c:numFmt formatCode="General" sourceLinked="1"/>
        <c:majorTickMark val="out"/>
        <c:minorTickMark val="none"/>
        <c:tickLblPos val="low"/>
        <c:txPr>
          <a:bodyPr/>
          <a:lstStyle/>
          <a:p>
            <a:pPr>
              <a:defRPr lang="en-US" cap="none" sz="600" b="1" i="0" u="none" baseline="0">
                <a:latin typeface="Arial"/>
                <a:ea typeface="Arial"/>
                <a:cs typeface="Arial"/>
              </a:defRPr>
            </a:pPr>
          </a:p>
        </c:txPr>
        <c:crossAx val="32214414"/>
        <c:crosses val="autoZero"/>
        <c:auto val="1"/>
        <c:lblOffset val="100"/>
        <c:noMultiLvlLbl val="0"/>
      </c:catAx>
      <c:valAx>
        <c:axId val="32214414"/>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1" i="0" u="none" baseline="0">
                <a:latin typeface="Arial"/>
                <a:ea typeface="Arial"/>
                <a:cs typeface="Arial"/>
              </a:defRPr>
            </a:pPr>
          </a:p>
        </c:txPr>
        <c:crossAx val="3340554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3.36 Principle Estate Controller (1)</a:t>
            </a:r>
          </a:p>
        </c:rich>
      </c:tx>
      <c:layout>
        <c:manualLayout>
          <c:xMode val="factor"/>
          <c:yMode val="factor"/>
          <c:x val="0"/>
          <c:y val="-0.021"/>
        </c:manualLayout>
      </c:layout>
      <c:spPr>
        <a:noFill/>
        <a:ln>
          <a:noFill/>
        </a:ln>
      </c:spPr>
    </c:title>
    <c:view3D>
      <c:rotX val="30"/>
      <c:rotY val="20"/>
      <c:depthPercent val="100"/>
      <c:rAngAx val="1"/>
    </c:view3D>
    <c:plotArea>
      <c:layout>
        <c:manualLayout>
          <c:xMode val="edge"/>
          <c:yMode val="edge"/>
          <c:x val="0.006"/>
          <c:y val="0.10375"/>
          <c:w val="0.9745"/>
          <c:h val="0.89625"/>
        </c:manualLayout>
      </c:layout>
      <c:bar3DChart>
        <c:barDir val="col"/>
        <c:grouping val="clustered"/>
        <c:varyColors val="0"/>
        <c:ser>
          <c:idx val="0"/>
          <c:order val="0"/>
          <c:tx>
            <c:strRef>
              <c:f>'[2]mast'!$A$2</c:f>
              <c:strCache>
                <c:ptCount val="1"/>
                <c:pt idx="0">
                  <c:v>Principle Estate Controller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00"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'[2]mast'!$B$2:$P$2</c:f>
              <c:numCache>
                <c:ptCount val="15"/>
                <c:pt idx="0">
                  <c:v>33408</c:v>
                </c:pt>
                <c:pt idx="1">
                  <c:v>35085</c:v>
                </c:pt>
                <c:pt idx="2">
                  <c:v>5.019755747126436</c:v>
                </c:pt>
                <c:pt idx="3">
                  <c:v>40836</c:v>
                </c:pt>
                <c:pt idx="4">
                  <c:v>16.391620350577167</c:v>
                </c:pt>
                <c:pt idx="5">
                  <c:v>44514</c:v>
                </c:pt>
                <c:pt idx="6">
                  <c:v>9.006758742286218</c:v>
                </c:pt>
                <c:pt idx="7">
                  <c:v>47613</c:v>
                </c:pt>
                <c:pt idx="8">
                  <c:v>6.9618546973985715</c:v>
                </c:pt>
                <c:pt idx="9">
                  <c:v>50610</c:v>
                </c:pt>
                <c:pt idx="10">
                  <c:v>6.29449940142398</c:v>
                </c:pt>
                <c:pt idx="11">
                  <c:v>53898</c:v>
                </c:pt>
                <c:pt idx="12">
                  <c:v>6.496739774748074</c:v>
                </c:pt>
                <c:pt idx="13">
                  <c:v>57402</c:v>
                </c:pt>
                <c:pt idx="14">
                  <c:v>6.5011688745408</c:v>
                </c:pt>
              </c:numCache>
            </c:numRef>
          </c:val>
          <c:shape val="box"/>
        </c:ser>
        <c:shape val="box"/>
        <c:axId val="21494271"/>
        <c:axId val="59230712"/>
      </c:bar3DChart>
      <c:catAx>
        <c:axId val="21494271"/>
        <c:scaling>
          <c:orientation val="minMax"/>
        </c:scaling>
        <c:axPos val="b"/>
        <c:delete val="0"/>
        <c:numFmt formatCode="General" sourceLinked="1"/>
        <c:majorTickMark val="out"/>
        <c:minorTickMark val="none"/>
        <c:tickLblPos val="low"/>
        <c:txPr>
          <a:bodyPr/>
          <a:lstStyle/>
          <a:p>
            <a:pPr>
              <a:defRPr lang="en-US" cap="none" sz="675" b="1" i="0" u="none" baseline="0">
                <a:latin typeface="Arial"/>
                <a:ea typeface="Arial"/>
                <a:cs typeface="Arial"/>
              </a:defRPr>
            </a:pPr>
          </a:p>
        </c:txPr>
        <c:crossAx val="59230712"/>
        <c:crosses val="autoZero"/>
        <c:auto val="1"/>
        <c:lblOffset val="100"/>
        <c:noMultiLvlLbl val="0"/>
      </c:catAx>
      <c:valAx>
        <c:axId val="59230712"/>
        <c:scaling>
          <c:orientation val="minMax"/>
        </c:scaling>
        <c:axPos val="l"/>
        <c:title>
          <c:tx>
            <c:rich>
              <a:bodyPr vert="horz" rot="0" anchor="ctr"/>
              <a:lstStyle/>
              <a:p>
                <a:pPr algn="ctr">
                  <a:defRPr/>
                </a:pPr>
                <a:r>
                  <a:rPr lang="en-US" cap="none" sz="52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75" b="1" i="0" u="none" baseline="0">
                <a:latin typeface="Arial"/>
                <a:ea typeface="Arial"/>
                <a:cs typeface="Arial"/>
              </a:defRPr>
            </a:pPr>
          </a:p>
        </c:txPr>
        <c:crossAx val="2149427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3.41: Assistant Master (2)</a:t>
            </a:r>
          </a:p>
        </c:rich>
      </c:tx>
      <c:layout>
        <c:manualLayout>
          <c:xMode val="factor"/>
          <c:yMode val="factor"/>
          <c:x val="0"/>
          <c:y val="-0.02075"/>
        </c:manualLayout>
      </c:layout>
      <c:spPr>
        <a:noFill/>
        <a:ln>
          <a:noFill/>
        </a:ln>
      </c:spPr>
    </c:title>
    <c:view3D>
      <c:rotX val="30"/>
      <c:rotY val="20"/>
      <c:depthPercent val="100"/>
      <c:rAngAx val="1"/>
    </c:view3D>
    <c:plotArea>
      <c:layout>
        <c:manualLayout>
          <c:xMode val="edge"/>
          <c:yMode val="edge"/>
          <c:x val="0.02225"/>
          <c:y val="0.13625"/>
          <c:w val="0.9555"/>
          <c:h val="0.81725"/>
        </c:manualLayout>
      </c:layout>
      <c:bar3DChart>
        <c:barDir val="col"/>
        <c:grouping val="clustered"/>
        <c:varyColors val="0"/>
        <c:ser>
          <c:idx val="0"/>
          <c:order val="0"/>
          <c:tx>
            <c:strRef>
              <c:f>'[2]mast'!$A$7</c:f>
              <c:strCache>
                <c:ptCount val="1"/>
                <c:pt idx="0">
                  <c:v>Assistant Master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'[2]mast'!$B$7:$P$7</c:f>
              <c:numCache>
                <c:ptCount val="15"/>
                <c:pt idx="3">
                  <c:v>115413</c:v>
                </c:pt>
                <c:pt idx="5">
                  <c:v>124692</c:v>
                </c:pt>
                <c:pt idx="6">
                  <c:v>8.03982220373788</c:v>
                </c:pt>
                <c:pt idx="7">
                  <c:v>130878</c:v>
                </c:pt>
                <c:pt idx="8">
                  <c:v>4.961023963044943</c:v>
                </c:pt>
                <c:pt idx="9">
                  <c:v>136767</c:v>
                </c:pt>
                <c:pt idx="10">
                  <c:v>4.4996103241186445</c:v>
                </c:pt>
                <c:pt idx="11">
                  <c:v>144972</c:v>
                </c:pt>
                <c:pt idx="12">
                  <c:v>5.999254206058479</c:v>
                </c:pt>
                <c:pt idx="13">
                  <c:v>154398</c:v>
                </c:pt>
                <c:pt idx="14">
                  <c:v>6.501945203211655</c:v>
                </c:pt>
              </c:numCache>
            </c:numRef>
          </c:val>
          <c:shape val="box"/>
        </c:ser>
        <c:shape val="box"/>
        <c:axId val="63314361"/>
        <c:axId val="32958338"/>
      </c:bar3DChart>
      <c:catAx>
        <c:axId val="63314361"/>
        <c:scaling>
          <c:orientation val="minMax"/>
        </c:scaling>
        <c:axPos val="b"/>
        <c:delete val="0"/>
        <c:numFmt formatCode="General" sourceLinked="1"/>
        <c:majorTickMark val="out"/>
        <c:minorTickMark val="none"/>
        <c:tickLblPos val="low"/>
        <c:txPr>
          <a:bodyPr/>
          <a:lstStyle/>
          <a:p>
            <a:pPr>
              <a:defRPr lang="en-US" cap="none" sz="600" b="1" i="0" u="none" baseline="0">
                <a:latin typeface="Arial"/>
                <a:ea typeface="Arial"/>
                <a:cs typeface="Arial"/>
              </a:defRPr>
            </a:pPr>
          </a:p>
        </c:txPr>
        <c:crossAx val="32958338"/>
        <c:crosses val="autoZero"/>
        <c:auto val="1"/>
        <c:lblOffset val="100"/>
        <c:noMultiLvlLbl val="0"/>
      </c:catAx>
      <c:valAx>
        <c:axId val="32958338"/>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1" i="0" u="none" baseline="0">
                <a:latin typeface="Arial"/>
                <a:ea typeface="Arial"/>
                <a:cs typeface="Arial"/>
              </a:defRPr>
            </a:pPr>
          </a:p>
        </c:txPr>
        <c:crossAx val="6331436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3.37: Principle Estate Controller (2)</a:t>
            </a:r>
          </a:p>
        </c:rich>
      </c:tx>
      <c:layout/>
      <c:spPr>
        <a:noFill/>
        <a:ln>
          <a:noFill/>
        </a:ln>
      </c:spPr>
    </c:title>
    <c:view3D>
      <c:rotX val="30"/>
      <c:rotY val="20"/>
      <c:depthPercent val="100"/>
      <c:rAngAx val="1"/>
    </c:view3D>
    <c:plotArea>
      <c:layout>
        <c:manualLayout>
          <c:xMode val="edge"/>
          <c:yMode val="edge"/>
          <c:x val="0.021"/>
          <c:y val="0.11475"/>
          <c:w val="0.96875"/>
          <c:h val="0.8385"/>
        </c:manualLayout>
      </c:layout>
      <c:bar3DChart>
        <c:barDir val="col"/>
        <c:grouping val="clustered"/>
        <c:varyColors val="0"/>
        <c:ser>
          <c:idx val="0"/>
          <c:order val="0"/>
          <c:tx>
            <c:strRef>
              <c:f>'[2]mast'!$A$3</c:f>
              <c:strCache>
                <c:ptCount val="1"/>
                <c:pt idx="0">
                  <c:v>Principle Estate Controller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'[2]mast'!$B$3:$P$3</c:f>
              <c:numCache>
                <c:ptCount val="15"/>
                <c:pt idx="3">
                  <c:v>50868</c:v>
                </c:pt>
                <c:pt idx="5">
                  <c:v>55449</c:v>
                </c:pt>
                <c:pt idx="6">
                  <c:v>9.005661712668083</c:v>
                </c:pt>
                <c:pt idx="7">
                  <c:v>59307</c:v>
                </c:pt>
                <c:pt idx="8">
                  <c:v>6.957744954823351</c:v>
                </c:pt>
                <c:pt idx="9">
                  <c:v>63042</c:v>
                </c:pt>
                <c:pt idx="10">
                  <c:v>6.297738884111488</c:v>
                </c:pt>
                <c:pt idx="11">
                  <c:v>67137</c:v>
                </c:pt>
                <c:pt idx="12">
                  <c:v>6.495669553630913</c:v>
                </c:pt>
                <c:pt idx="13">
                  <c:v>71502</c:v>
                </c:pt>
                <c:pt idx="14">
                  <c:v>6.501630993341973</c:v>
                </c:pt>
              </c:numCache>
            </c:numRef>
          </c:val>
          <c:shape val="box"/>
        </c:ser>
        <c:shape val="box"/>
        <c:axId val="28189587"/>
        <c:axId val="52379692"/>
      </c:bar3DChart>
      <c:catAx>
        <c:axId val="28189587"/>
        <c:scaling>
          <c:orientation val="minMax"/>
        </c:scaling>
        <c:axPos val="b"/>
        <c:delete val="0"/>
        <c:numFmt formatCode="General" sourceLinked="1"/>
        <c:majorTickMark val="out"/>
        <c:minorTickMark val="none"/>
        <c:tickLblPos val="low"/>
        <c:txPr>
          <a:bodyPr/>
          <a:lstStyle/>
          <a:p>
            <a:pPr>
              <a:defRPr lang="en-US" cap="none" sz="600" b="1" i="0" u="none" baseline="0">
                <a:latin typeface="Arial"/>
                <a:ea typeface="Arial"/>
                <a:cs typeface="Arial"/>
              </a:defRPr>
            </a:pPr>
          </a:p>
        </c:txPr>
        <c:crossAx val="52379692"/>
        <c:crosses val="autoZero"/>
        <c:auto val="1"/>
        <c:lblOffset val="100"/>
        <c:noMultiLvlLbl val="0"/>
      </c:catAx>
      <c:valAx>
        <c:axId val="52379692"/>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1" i="0" u="none" baseline="0">
                <a:latin typeface="Arial"/>
                <a:ea typeface="Arial"/>
                <a:cs typeface="Arial"/>
              </a:defRPr>
            </a:pPr>
          </a:p>
        </c:txPr>
        <c:crossAx val="2818958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3.42: Deputy Master/ Master</a:t>
            </a:r>
          </a:p>
        </c:rich>
      </c:tx>
      <c:layout>
        <c:manualLayout>
          <c:xMode val="factor"/>
          <c:yMode val="factor"/>
          <c:x val="0"/>
          <c:y val="-0.02"/>
        </c:manualLayout>
      </c:layout>
      <c:spPr>
        <a:noFill/>
        <a:ln>
          <a:noFill/>
        </a:ln>
      </c:spPr>
    </c:title>
    <c:view3D>
      <c:rotX val="30"/>
      <c:rotY val="20"/>
      <c:depthPercent val="100"/>
      <c:rAngAx val="1"/>
    </c:view3D>
    <c:plotArea>
      <c:layout>
        <c:manualLayout>
          <c:xMode val="edge"/>
          <c:yMode val="edge"/>
          <c:x val="0.02025"/>
          <c:y val="0.1065"/>
          <c:w val="0.95925"/>
          <c:h val="0.84775"/>
        </c:manualLayout>
      </c:layout>
      <c:bar3DChart>
        <c:barDir val="col"/>
        <c:grouping val="clustered"/>
        <c:varyColors val="0"/>
        <c:ser>
          <c:idx val="0"/>
          <c:order val="0"/>
          <c:tx>
            <c:strRef>
              <c:f>'[2]mast'!$A$8</c:f>
              <c:strCache>
                <c:ptCount val="1"/>
                <c:pt idx="0">
                  <c:v>Deputy Master/ Master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'[2]mast'!$B$8:$P$8</c:f>
              <c:numCache>
                <c:ptCount val="15"/>
                <c:pt idx="0">
                  <c:v>95517</c:v>
                </c:pt>
                <c:pt idx="1">
                  <c:v>100308</c:v>
                </c:pt>
                <c:pt idx="2">
                  <c:v>5.015861050912402</c:v>
                </c:pt>
                <c:pt idx="3">
                  <c:v>139578</c:v>
                </c:pt>
                <c:pt idx="4">
                  <c:v>39.14941978705587</c:v>
                </c:pt>
                <c:pt idx="5">
                  <c:v>150798</c:v>
                </c:pt>
                <c:pt idx="6">
                  <c:v>8.038516098525555</c:v>
                </c:pt>
                <c:pt idx="7">
                  <c:v>158277</c:v>
                </c:pt>
                <c:pt idx="8">
                  <c:v>4.9596148490033025</c:v>
                </c:pt>
                <c:pt idx="9">
                  <c:v>164607</c:v>
                </c:pt>
                <c:pt idx="10">
                  <c:v>3.9993176519645934</c:v>
                </c:pt>
                <c:pt idx="11">
                  <c:v>174483</c:v>
                </c:pt>
                <c:pt idx="12">
                  <c:v>5.999744846816965</c:v>
                </c:pt>
                <c:pt idx="13">
                  <c:v>185826</c:v>
                </c:pt>
                <c:pt idx="14">
                  <c:v>6.500919860387546</c:v>
                </c:pt>
              </c:numCache>
            </c:numRef>
          </c:val>
          <c:shape val="box"/>
        </c:ser>
        <c:shape val="box"/>
        <c:axId val="1655181"/>
        <c:axId val="14896630"/>
      </c:bar3DChart>
      <c:catAx>
        <c:axId val="1655181"/>
        <c:scaling>
          <c:orientation val="minMax"/>
        </c:scaling>
        <c:axPos val="b"/>
        <c:delete val="0"/>
        <c:numFmt formatCode="General" sourceLinked="1"/>
        <c:majorTickMark val="out"/>
        <c:minorTickMark val="none"/>
        <c:tickLblPos val="low"/>
        <c:txPr>
          <a:bodyPr/>
          <a:lstStyle/>
          <a:p>
            <a:pPr>
              <a:defRPr lang="en-US" cap="none" sz="600" b="1" i="0" u="none" baseline="0">
                <a:latin typeface="Arial"/>
                <a:ea typeface="Arial"/>
                <a:cs typeface="Arial"/>
              </a:defRPr>
            </a:pPr>
          </a:p>
        </c:txPr>
        <c:crossAx val="14896630"/>
        <c:crosses val="autoZero"/>
        <c:auto val="1"/>
        <c:lblOffset val="100"/>
        <c:noMultiLvlLbl val="0"/>
      </c:catAx>
      <c:valAx>
        <c:axId val="14896630"/>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1" i="0" u="none" baseline="0">
                <a:latin typeface="Arial"/>
                <a:ea typeface="Arial"/>
                <a:cs typeface="Arial"/>
              </a:defRPr>
            </a:pPr>
          </a:p>
        </c:txPr>
        <c:crossAx val="165518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3.38: Chief Estate Controller (1)</a:t>
            </a:r>
          </a:p>
        </c:rich>
      </c:tx>
      <c:layout>
        <c:manualLayout>
          <c:xMode val="factor"/>
          <c:yMode val="factor"/>
          <c:x val="0.005"/>
          <c:y val="-0.0205"/>
        </c:manualLayout>
      </c:layout>
      <c:spPr>
        <a:noFill/>
        <a:ln>
          <a:noFill/>
        </a:ln>
      </c:spPr>
    </c:title>
    <c:view3D>
      <c:rotX val="30"/>
      <c:rotY val="20"/>
      <c:depthPercent val="100"/>
      <c:rAngAx val="1"/>
    </c:view3D>
    <c:plotArea>
      <c:layout>
        <c:manualLayout>
          <c:xMode val="edge"/>
          <c:yMode val="edge"/>
          <c:x val="0.01925"/>
          <c:y val="0.122"/>
          <c:w val="0.9615"/>
          <c:h val="0.8315"/>
        </c:manualLayout>
      </c:layout>
      <c:bar3DChart>
        <c:barDir val="col"/>
        <c:grouping val="clustered"/>
        <c:varyColors val="0"/>
        <c:ser>
          <c:idx val="0"/>
          <c:order val="0"/>
          <c:tx>
            <c:strRef>
              <c:f>'[2]mast'!$A$4</c:f>
              <c:strCache>
                <c:ptCount val="1"/>
                <c:pt idx="0">
                  <c:v>Chief Estate Controller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'[2]mast'!$B$4:$P$4</c:f>
              <c:numCache>
                <c:ptCount val="15"/>
                <c:pt idx="0">
                  <c:v>52170</c:v>
                </c:pt>
                <c:pt idx="1">
                  <c:v>54780</c:v>
                </c:pt>
                <c:pt idx="2">
                  <c:v>5.002875215641174</c:v>
                </c:pt>
                <c:pt idx="3">
                  <c:v>63963</c:v>
                </c:pt>
                <c:pt idx="4">
                  <c:v>16.763417305585982</c:v>
                </c:pt>
                <c:pt idx="5">
                  <c:v>69351</c:v>
                </c:pt>
                <c:pt idx="6">
                  <c:v>8.423619905257727</c:v>
                </c:pt>
                <c:pt idx="7">
                  <c:v>74211</c:v>
                </c:pt>
                <c:pt idx="8">
                  <c:v>7.007829735692347</c:v>
                </c:pt>
                <c:pt idx="9">
                  <c:v>78291</c:v>
                </c:pt>
                <c:pt idx="10">
                  <c:v>5.497837247847355</c:v>
                </c:pt>
                <c:pt idx="11">
                  <c:v>83379</c:v>
                </c:pt>
                <c:pt idx="12">
                  <c:v>6.498831283289267</c:v>
                </c:pt>
                <c:pt idx="13">
                  <c:v>88800</c:v>
                </c:pt>
                <c:pt idx="14">
                  <c:v>6.501637102867629</c:v>
                </c:pt>
              </c:numCache>
            </c:numRef>
          </c:val>
          <c:shape val="box"/>
        </c:ser>
        <c:shape val="box"/>
        <c:axId val="66960807"/>
        <c:axId val="65776352"/>
      </c:bar3DChart>
      <c:catAx>
        <c:axId val="66960807"/>
        <c:scaling>
          <c:orientation val="minMax"/>
        </c:scaling>
        <c:axPos val="b"/>
        <c:delete val="0"/>
        <c:numFmt formatCode="General" sourceLinked="1"/>
        <c:majorTickMark val="out"/>
        <c:minorTickMark val="none"/>
        <c:tickLblPos val="low"/>
        <c:txPr>
          <a:bodyPr/>
          <a:lstStyle/>
          <a:p>
            <a:pPr>
              <a:defRPr lang="en-US" cap="none" sz="600" b="1" i="0" u="none" baseline="0">
                <a:latin typeface="Arial"/>
                <a:ea typeface="Arial"/>
                <a:cs typeface="Arial"/>
              </a:defRPr>
            </a:pPr>
          </a:p>
        </c:txPr>
        <c:crossAx val="65776352"/>
        <c:crosses val="autoZero"/>
        <c:auto val="1"/>
        <c:lblOffset val="100"/>
        <c:noMultiLvlLbl val="0"/>
      </c:catAx>
      <c:valAx>
        <c:axId val="65776352"/>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1" i="0" u="none" baseline="0">
                <a:latin typeface="Arial"/>
                <a:ea typeface="Arial"/>
                <a:cs typeface="Arial"/>
              </a:defRPr>
            </a:pPr>
          </a:p>
        </c:txPr>
        <c:crossAx val="6696080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3.43: Snr Deputy Master/ Master</a:t>
            </a:r>
          </a:p>
        </c:rich>
      </c:tx>
      <c:layout>
        <c:manualLayout>
          <c:xMode val="factor"/>
          <c:yMode val="factor"/>
          <c:x val="0.00275"/>
          <c:y val="-0.01975"/>
        </c:manualLayout>
      </c:layout>
      <c:spPr>
        <a:noFill/>
        <a:ln>
          <a:noFill/>
        </a:ln>
      </c:spPr>
    </c:title>
    <c:view3D>
      <c:rotX val="30"/>
      <c:rotY val="20"/>
      <c:depthPercent val="100"/>
      <c:rAngAx val="1"/>
    </c:view3D>
    <c:plotArea>
      <c:layout>
        <c:manualLayout>
          <c:xMode val="edge"/>
          <c:yMode val="edge"/>
          <c:x val="0.00475"/>
          <c:y val="0.08325"/>
          <c:w val="0.97175"/>
          <c:h val="0.91675"/>
        </c:manualLayout>
      </c:layout>
      <c:bar3DChart>
        <c:barDir val="col"/>
        <c:grouping val="clustered"/>
        <c:varyColors val="0"/>
        <c:ser>
          <c:idx val="0"/>
          <c:order val="0"/>
          <c:tx>
            <c:strRef>
              <c:f>'[2]mast'!$A$9</c:f>
              <c:strCache>
                <c:ptCount val="1"/>
                <c:pt idx="0">
                  <c:v>Snr Deputy Master/ Master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75"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'[2]mast'!$B$9:$P$9</c:f>
              <c:numCache>
                <c:ptCount val="15"/>
                <c:pt idx="0">
                  <c:v>126411</c:v>
                </c:pt>
                <c:pt idx="1">
                  <c:v>131478</c:v>
                </c:pt>
                <c:pt idx="2">
                  <c:v>4.008353703396065</c:v>
                </c:pt>
                <c:pt idx="3">
                  <c:v>163260</c:v>
                </c:pt>
                <c:pt idx="4">
                  <c:v>24.17286542235203</c:v>
                </c:pt>
                <c:pt idx="5">
                  <c:v>171426</c:v>
                </c:pt>
                <c:pt idx="6">
                  <c:v>5.00183755972069</c:v>
                </c:pt>
                <c:pt idx="7">
                  <c:v>179919</c:v>
                </c:pt>
                <c:pt idx="8">
                  <c:v>4.9543243148647225</c:v>
                </c:pt>
                <c:pt idx="9">
                  <c:v>187113</c:v>
                </c:pt>
                <c:pt idx="10">
                  <c:v>3.998465976356027</c:v>
                </c:pt>
                <c:pt idx="11">
                  <c:v>198429</c:v>
                </c:pt>
                <c:pt idx="12">
                  <c:v>6.047682416507672</c:v>
                </c:pt>
                <c:pt idx="13">
                  <c:v>348987</c:v>
                </c:pt>
                <c:pt idx="14">
                  <c:v>75.87499811015526</c:v>
                </c:pt>
              </c:numCache>
            </c:numRef>
          </c:val>
          <c:shape val="box"/>
        </c:ser>
        <c:shape val="box"/>
        <c:axId val="55116257"/>
        <c:axId val="26284266"/>
      </c:bar3DChart>
      <c:catAx>
        <c:axId val="55116257"/>
        <c:scaling>
          <c:orientation val="minMax"/>
        </c:scaling>
        <c:axPos val="b"/>
        <c:delete val="0"/>
        <c:numFmt formatCode="General" sourceLinked="1"/>
        <c:majorTickMark val="out"/>
        <c:minorTickMark val="none"/>
        <c:tickLblPos val="low"/>
        <c:txPr>
          <a:bodyPr/>
          <a:lstStyle/>
          <a:p>
            <a:pPr>
              <a:defRPr lang="en-US" cap="none" sz="625" b="1" i="0" u="none" baseline="0">
                <a:latin typeface="Arial"/>
                <a:ea typeface="Arial"/>
                <a:cs typeface="Arial"/>
              </a:defRPr>
            </a:pPr>
          </a:p>
        </c:txPr>
        <c:crossAx val="26284266"/>
        <c:crosses val="autoZero"/>
        <c:auto val="1"/>
        <c:lblOffset val="100"/>
        <c:noMultiLvlLbl val="0"/>
      </c:catAx>
      <c:valAx>
        <c:axId val="26284266"/>
        <c:scaling>
          <c:orientation val="minMax"/>
        </c:scaling>
        <c:axPos val="l"/>
        <c:title>
          <c:tx>
            <c:rich>
              <a:bodyPr vert="horz" rot="0" anchor="ctr"/>
              <a:lstStyle/>
              <a:p>
                <a:pPr algn="ctr">
                  <a:defRPr/>
                </a:pPr>
                <a:r>
                  <a:rPr lang="en-US" cap="none" sz="62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25" b="1" i="0" u="none" baseline="0">
                <a:latin typeface="Arial"/>
                <a:ea typeface="Arial"/>
                <a:cs typeface="Arial"/>
              </a:defRPr>
            </a:pPr>
          </a:p>
        </c:txPr>
        <c:crossAx val="5511625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3.39: Chief Estate Controller (2)</a:t>
            </a:r>
          </a:p>
        </c:rich>
      </c:tx>
      <c:layout>
        <c:manualLayout>
          <c:xMode val="factor"/>
          <c:yMode val="factor"/>
          <c:x val="0"/>
          <c:y val="-0.02"/>
        </c:manualLayout>
      </c:layout>
      <c:spPr>
        <a:noFill/>
        <a:ln>
          <a:noFill/>
        </a:ln>
      </c:spPr>
    </c:title>
    <c:view3D>
      <c:rotX val="30"/>
      <c:rotY val="20"/>
      <c:depthPercent val="100"/>
      <c:rAngAx val="1"/>
    </c:view3D>
    <c:plotArea>
      <c:layout>
        <c:manualLayout>
          <c:xMode val="edge"/>
          <c:yMode val="edge"/>
          <c:x val="0.00225"/>
          <c:y val="0"/>
          <c:w val="0.99775"/>
          <c:h val="0.93525"/>
        </c:manualLayout>
      </c:layout>
      <c:bar3DChart>
        <c:barDir val="col"/>
        <c:grouping val="clustered"/>
        <c:varyColors val="0"/>
        <c:ser>
          <c:idx val="0"/>
          <c:order val="0"/>
          <c:tx>
            <c:strRef>
              <c:f>'[2]mast'!$A$5</c:f>
              <c:strCache>
                <c:ptCount val="1"/>
                <c:pt idx="0">
                  <c:v>Chief Estate Controller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00"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'[2]mast'!$B$5:$P$5</c:f>
              <c:numCache>
                <c:ptCount val="15"/>
                <c:pt idx="3">
                  <c:v>78141</c:v>
                </c:pt>
                <c:pt idx="5">
                  <c:v>84423</c:v>
                </c:pt>
                <c:pt idx="6">
                  <c:v>8.03931354858525</c:v>
                </c:pt>
                <c:pt idx="7">
                  <c:v>89454</c:v>
                </c:pt>
                <c:pt idx="8">
                  <c:v>5.959276500479727</c:v>
                </c:pt>
                <c:pt idx="9">
                  <c:v>93924</c:v>
                </c:pt>
                <c:pt idx="10">
                  <c:v>4.996981688912737</c:v>
                </c:pt>
                <c:pt idx="11">
                  <c:v>99558</c:v>
                </c:pt>
                <c:pt idx="12">
                  <c:v>5.998466845534687</c:v>
                </c:pt>
                <c:pt idx="13">
                  <c:v>106032</c:v>
                </c:pt>
                <c:pt idx="14">
                  <c:v>6.502742120171156</c:v>
                </c:pt>
              </c:numCache>
            </c:numRef>
          </c:val>
          <c:shape val="box"/>
        </c:ser>
        <c:shape val="box"/>
        <c:axId val="35231803"/>
        <c:axId val="48650772"/>
      </c:bar3DChart>
      <c:catAx>
        <c:axId val="35231803"/>
        <c:scaling>
          <c:orientation val="minMax"/>
        </c:scaling>
        <c:axPos val="b"/>
        <c:delete val="0"/>
        <c:numFmt formatCode="General" sourceLinked="1"/>
        <c:majorTickMark val="out"/>
        <c:minorTickMark val="none"/>
        <c:tickLblPos val="low"/>
        <c:txPr>
          <a:bodyPr/>
          <a:lstStyle/>
          <a:p>
            <a:pPr>
              <a:defRPr lang="en-US" cap="none" sz="500" b="1" i="0" u="none" baseline="0">
                <a:latin typeface="Arial"/>
                <a:ea typeface="Arial"/>
                <a:cs typeface="Arial"/>
              </a:defRPr>
            </a:pPr>
          </a:p>
        </c:txPr>
        <c:crossAx val="48650772"/>
        <c:crosses val="autoZero"/>
        <c:auto val="1"/>
        <c:lblOffset val="100"/>
        <c:noMultiLvlLbl val="0"/>
      </c:catAx>
      <c:valAx>
        <c:axId val="48650772"/>
        <c:scaling>
          <c:orientation val="minMax"/>
        </c:scaling>
        <c:axPos val="l"/>
        <c:title>
          <c:tx>
            <c:rich>
              <a:bodyPr vert="horz" rot="0" anchor="ctr"/>
              <a:lstStyle/>
              <a:p>
                <a:pPr algn="ctr">
                  <a:defRPr/>
                </a:pPr>
                <a:r>
                  <a:rPr lang="en-US" cap="none" sz="5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00" b="1" i="0" u="none" baseline="0">
                <a:latin typeface="Arial"/>
                <a:ea typeface="Arial"/>
                <a:cs typeface="Arial"/>
              </a:defRPr>
            </a:pPr>
          </a:p>
        </c:txPr>
        <c:crossAx val="3523180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3.16 Family Advocate (3)</a:t>
            </a:r>
          </a:p>
        </c:rich>
      </c:tx>
      <c:layout/>
      <c:spPr>
        <a:noFill/>
        <a:ln>
          <a:noFill/>
        </a:ln>
      </c:spPr>
    </c:title>
    <c:view3D>
      <c:rotX val="15"/>
      <c:rotY val="20"/>
      <c:depthPercent val="100"/>
      <c:rAngAx val="1"/>
    </c:view3D>
    <c:plotArea>
      <c:layout>
        <c:manualLayout>
          <c:xMode val="edge"/>
          <c:yMode val="edge"/>
          <c:x val="0.0205"/>
          <c:y val="0.18025"/>
          <c:w val="0.963"/>
          <c:h val="0.81975"/>
        </c:manualLayout>
      </c:layout>
      <c:bar3DChart>
        <c:barDir val="col"/>
        <c:grouping val="clustered"/>
        <c:varyColors val="0"/>
        <c:ser>
          <c:idx val="0"/>
          <c:order val="0"/>
          <c:tx>
            <c:strRef>
              <c:f>'[1]adv'!$A$6</c:f>
              <c:strCache>
                <c:ptCount val="1"/>
                <c:pt idx="0">
                  <c:v>Family Advocate (3)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7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75" b="1" i="0" u="none" baseline="0">
                    <a:latin typeface="Arial"/>
                    <a:ea typeface="Arial"/>
                    <a:cs typeface="Arial"/>
                  </a:defRPr>
                </a:pPr>
              </a:p>
            </c:txPr>
            <c:showLegendKey val="0"/>
            <c:showVal val="1"/>
            <c:showBubbleSize val="0"/>
            <c:showCatName val="0"/>
            <c:showSerName val="0"/>
            <c:showPercent val="0"/>
          </c:dLbls>
          <c:cat>
            <c:strRef>
              <c:f>'[1]adv'!$B$3:$O$3</c:f>
              <c:strCache>
                <c:ptCount val="14"/>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strCache>
            </c:strRef>
          </c:cat>
          <c:val>
            <c:numRef>
              <c:f>'[1]adv'!$B$6:$O$6</c:f>
              <c:numCache>
                <c:ptCount val="14"/>
                <c:pt idx="0">
                  <c:v>64980</c:v>
                </c:pt>
                <c:pt idx="1">
                  <c:v>68232</c:v>
                </c:pt>
                <c:pt idx="2">
                  <c:v>5.004616805170822</c:v>
                </c:pt>
                <c:pt idx="3">
                  <c:v>98463</c:v>
                </c:pt>
                <c:pt idx="4">
                  <c:v>44.30619064368625</c:v>
                </c:pt>
                <c:pt idx="5">
                  <c:v>106377</c:v>
                </c:pt>
                <c:pt idx="6">
                  <c:v>8.037536942811006</c:v>
                </c:pt>
                <c:pt idx="7">
                  <c:v>111654</c:v>
                </c:pt>
                <c:pt idx="8">
                  <c:v>4.9606587890239435</c:v>
                </c:pt>
                <c:pt idx="9">
                  <c:v>117234</c:v>
                </c:pt>
                <c:pt idx="10">
                  <c:v>4.997581815250685</c:v>
                </c:pt>
                <c:pt idx="11">
                  <c:v>124266</c:v>
                </c:pt>
                <c:pt idx="12">
                  <c:v>5.99825989047546</c:v>
                </c:pt>
                <c:pt idx="13">
                  <c:v>132345</c:v>
                </c:pt>
              </c:numCache>
            </c:numRef>
          </c:val>
          <c:shape val="box"/>
        </c:ser>
        <c:shape val="box"/>
        <c:axId val="55362999"/>
        <c:axId val="28504944"/>
      </c:bar3DChart>
      <c:catAx>
        <c:axId val="55362999"/>
        <c:scaling>
          <c:orientation val="minMax"/>
        </c:scaling>
        <c:axPos val="b"/>
        <c:delete val="0"/>
        <c:numFmt formatCode="General" sourceLinked="1"/>
        <c:majorTickMark val="out"/>
        <c:minorTickMark val="none"/>
        <c:tickLblPos val="low"/>
        <c:txPr>
          <a:bodyPr vert="horz" rot="-5400000"/>
          <a:lstStyle/>
          <a:p>
            <a:pPr>
              <a:defRPr lang="en-US" cap="none" sz="775" b="1" i="0" u="none" baseline="0">
                <a:latin typeface="Arial"/>
                <a:ea typeface="Arial"/>
                <a:cs typeface="Arial"/>
              </a:defRPr>
            </a:pPr>
          </a:p>
        </c:txPr>
        <c:crossAx val="28504944"/>
        <c:crosses val="autoZero"/>
        <c:auto val="1"/>
        <c:lblOffset val="100"/>
        <c:noMultiLvlLbl val="0"/>
      </c:catAx>
      <c:valAx>
        <c:axId val="28504944"/>
        <c:scaling>
          <c:orientation val="minMax"/>
        </c:scaling>
        <c:axPos val="l"/>
        <c:delete val="0"/>
        <c:numFmt formatCode="General" sourceLinked="1"/>
        <c:majorTickMark val="out"/>
        <c:minorTickMark val="none"/>
        <c:tickLblPos val="nextTo"/>
        <c:txPr>
          <a:bodyPr/>
          <a:lstStyle/>
          <a:p>
            <a:pPr>
              <a:defRPr lang="en-US" cap="none" sz="775" b="1" i="0" u="none" baseline="0">
                <a:latin typeface="Arial"/>
                <a:ea typeface="Arial"/>
                <a:cs typeface="Arial"/>
              </a:defRPr>
            </a:pPr>
          </a:p>
        </c:txPr>
        <c:crossAx val="55362999"/>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3.40: Assistant Master (1)</a:t>
            </a:r>
          </a:p>
        </c:rich>
      </c:tx>
      <c:layout/>
      <c:spPr>
        <a:noFill/>
        <a:ln>
          <a:noFill/>
        </a:ln>
      </c:spPr>
    </c:title>
    <c:view3D>
      <c:rotX val="30"/>
      <c:rotY val="20"/>
      <c:depthPercent val="100"/>
      <c:rAngAx val="1"/>
    </c:view3D>
    <c:plotArea>
      <c:layout>
        <c:manualLayout>
          <c:xMode val="edge"/>
          <c:yMode val="edge"/>
          <c:x val="0.00375"/>
          <c:y val="0.09275"/>
          <c:w val="0.99625"/>
          <c:h val="0.8645"/>
        </c:manualLayout>
      </c:layout>
      <c:bar3DChart>
        <c:barDir val="col"/>
        <c:grouping val="clustered"/>
        <c:varyColors val="0"/>
        <c:ser>
          <c:idx val="0"/>
          <c:order val="0"/>
          <c:tx>
            <c:strRef>
              <c:f>'[2]mast'!$A$6</c:f>
              <c:strCache>
                <c:ptCount val="1"/>
                <c:pt idx="0">
                  <c:v>Assistant Master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'[2]mast'!$B$6:$P$6</c:f>
              <c:numCache>
                <c:ptCount val="15"/>
                <c:pt idx="0">
                  <c:v>64980</c:v>
                </c:pt>
                <c:pt idx="1">
                  <c:v>68232</c:v>
                </c:pt>
                <c:pt idx="2">
                  <c:v>5.004616805170822</c:v>
                </c:pt>
                <c:pt idx="3">
                  <c:v>98463</c:v>
                </c:pt>
                <c:pt idx="4">
                  <c:v>44.30619064368625</c:v>
                </c:pt>
                <c:pt idx="5">
                  <c:v>106377</c:v>
                </c:pt>
                <c:pt idx="6">
                  <c:v>8.037536942811006</c:v>
                </c:pt>
                <c:pt idx="7">
                  <c:v>111654</c:v>
                </c:pt>
                <c:pt idx="8">
                  <c:v>4.9606587890239435</c:v>
                </c:pt>
                <c:pt idx="9">
                  <c:v>117234</c:v>
                </c:pt>
                <c:pt idx="10">
                  <c:v>4.997581815250685</c:v>
                </c:pt>
                <c:pt idx="11">
                  <c:v>124266</c:v>
                </c:pt>
                <c:pt idx="12">
                  <c:v>5.99825989047546</c:v>
                </c:pt>
                <c:pt idx="13">
                  <c:v>132345</c:v>
                </c:pt>
                <c:pt idx="14">
                  <c:v>6.501376080343779</c:v>
                </c:pt>
              </c:numCache>
            </c:numRef>
          </c:val>
          <c:shape val="box"/>
        </c:ser>
        <c:shape val="box"/>
        <c:axId val="35203765"/>
        <c:axId val="48398430"/>
      </c:bar3DChart>
      <c:catAx>
        <c:axId val="35203765"/>
        <c:scaling>
          <c:orientation val="minMax"/>
        </c:scaling>
        <c:axPos val="b"/>
        <c:delete val="0"/>
        <c:numFmt formatCode="General" sourceLinked="1"/>
        <c:majorTickMark val="out"/>
        <c:minorTickMark val="none"/>
        <c:tickLblPos val="low"/>
        <c:txPr>
          <a:bodyPr/>
          <a:lstStyle/>
          <a:p>
            <a:pPr>
              <a:defRPr lang="en-US" cap="none" sz="550" b="1" i="0" u="none" baseline="0">
                <a:latin typeface="Arial"/>
                <a:ea typeface="Arial"/>
                <a:cs typeface="Arial"/>
              </a:defRPr>
            </a:pPr>
          </a:p>
        </c:txPr>
        <c:crossAx val="48398430"/>
        <c:crosses val="autoZero"/>
        <c:auto val="1"/>
        <c:lblOffset val="100"/>
        <c:noMultiLvlLbl val="0"/>
      </c:catAx>
      <c:valAx>
        <c:axId val="48398430"/>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50" b="1" i="0" u="none" baseline="0">
                <a:latin typeface="Arial"/>
                <a:ea typeface="Arial"/>
                <a:cs typeface="Arial"/>
              </a:defRPr>
            </a:pPr>
          </a:p>
        </c:txPr>
        <c:crossAx val="35203765"/>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3.43: Snr Deputy Master/ Master</a:t>
            </a:r>
          </a:p>
        </c:rich>
      </c:tx>
      <c:layout>
        <c:manualLayout>
          <c:xMode val="factor"/>
          <c:yMode val="factor"/>
          <c:x val="0.00275"/>
          <c:y val="-0.01975"/>
        </c:manualLayout>
      </c:layout>
      <c:spPr>
        <a:noFill/>
        <a:ln>
          <a:noFill/>
        </a:ln>
      </c:spPr>
    </c:title>
    <c:view3D>
      <c:rotX val="30"/>
      <c:rotY val="20"/>
      <c:depthPercent val="100"/>
      <c:rAngAx val="1"/>
    </c:view3D>
    <c:plotArea>
      <c:layout>
        <c:manualLayout>
          <c:xMode val="edge"/>
          <c:yMode val="edge"/>
          <c:x val="0.0055"/>
          <c:y val="0.083"/>
          <c:w val="0.967"/>
          <c:h val="0.917"/>
        </c:manualLayout>
      </c:layout>
      <c:bar3DChart>
        <c:barDir val="col"/>
        <c:grouping val="clustered"/>
        <c:varyColors val="0"/>
        <c:ser>
          <c:idx val="0"/>
          <c:order val="0"/>
          <c:tx>
            <c:strRef>
              <c:f>'[2]mast'!$A$9</c:f>
              <c:strCache>
                <c:ptCount val="1"/>
                <c:pt idx="0">
                  <c:v>Snr Deputy Master/ Master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75"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'[2]mast'!$B$9:$P$9</c:f>
              <c:numCache>
                <c:ptCount val="15"/>
                <c:pt idx="0">
                  <c:v>126411</c:v>
                </c:pt>
                <c:pt idx="1">
                  <c:v>131478</c:v>
                </c:pt>
                <c:pt idx="2">
                  <c:v>4.008353703396065</c:v>
                </c:pt>
                <c:pt idx="3">
                  <c:v>163260</c:v>
                </c:pt>
                <c:pt idx="4">
                  <c:v>24.17286542235203</c:v>
                </c:pt>
                <c:pt idx="5">
                  <c:v>171426</c:v>
                </c:pt>
                <c:pt idx="6">
                  <c:v>5.00183755972069</c:v>
                </c:pt>
                <c:pt idx="7">
                  <c:v>179919</c:v>
                </c:pt>
                <c:pt idx="8">
                  <c:v>4.9543243148647225</c:v>
                </c:pt>
                <c:pt idx="9">
                  <c:v>187113</c:v>
                </c:pt>
                <c:pt idx="10">
                  <c:v>3.998465976356027</c:v>
                </c:pt>
                <c:pt idx="11">
                  <c:v>198429</c:v>
                </c:pt>
                <c:pt idx="12">
                  <c:v>6.047682416507672</c:v>
                </c:pt>
                <c:pt idx="13">
                  <c:v>348987</c:v>
                </c:pt>
                <c:pt idx="14">
                  <c:v>75.87499811015526</c:v>
                </c:pt>
              </c:numCache>
            </c:numRef>
          </c:val>
          <c:shape val="box"/>
        </c:ser>
        <c:shape val="box"/>
        <c:axId val="32932687"/>
        <c:axId val="27958728"/>
      </c:bar3DChart>
      <c:catAx>
        <c:axId val="32932687"/>
        <c:scaling>
          <c:orientation val="minMax"/>
        </c:scaling>
        <c:axPos val="b"/>
        <c:delete val="0"/>
        <c:numFmt formatCode="General" sourceLinked="1"/>
        <c:majorTickMark val="out"/>
        <c:minorTickMark val="none"/>
        <c:tickLblPos val="low"/>
        <c:txPr>
          <a:bodyPr/>
          <a:lstStyle/>
          <a:p>
            <a:pPr>
              <a:defRPr lang="en-US" cap="none" sz="600" b="1" i="0" u="none" baseline="0">
                <a:latin typeface="Arial"/>
                <a:ea typeface="Arial"/>
                <a:cs typeface="Arial"/>
              </a:defRPr>
            </a:pPr>
          </a:p>
        </c:txPr>
        <c:crossAx val="27958728"/>
        <c:crosses val="autoZero"/>
        <c:auto val="1"/>
        <c:lblOffset val="100"/>
        <c:noMultiLvlLbl val="0"/>
      </c:catAx>
      <c:valAx>
        <c:axId val="27958728"/>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1" i="0" u="none" baseline="0">
                <a:latin typeface="Arial"/>
                <a:ea typeface="Arial"/>
                <a:cs typeface="Arial"/>
              </a:defRPr>
            </a:pPr>
          </a:p>
        </c:txPr>
        <c:crossAx val="3293268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3.44: Chief Master </a:t>
            </a:r>
          </a:p>
        </c:rich>
      </c:tx>
      <c:layout>
        <c:manualLayout>
          <c:xMode val="factor"/>
          <c:yMode val="factor"/>
          <c:x val="0.0055"/>
          <c:y val="-0.01975"/>
        </c:manualLayout>
      </c:layout>
      <c:spPr>
        <a:noFill/>
        <a:ln>
          <a:noFill/>
        </a:ln>
      </c:spPr>
    </c:title>
    <c:view3D>
      <c:rotX val="30"/>
      <c:rotY val="20"/>
      <c:depthPercent val="100"/>
      <c:rAngAx val="1"/>
    </c:view3D>
    <c:plotArea>
      <c:layout>
        <c:manualLayout>
          <c:xMode val="edge"/>
          <c:yMode val="edge"/>
          <c:x val="0"/>
          <c:y val="0"/>
          <c:w val="1"/>
          <c:h val="0.93"/>
        </c:manualLayout>
      </c:layout>
      <c:bar3DChart>
        <c:barDir val="col"/>
        <c:grouping val="clustered"/>
        <c:varyColors val="0"/>
        <c:ser>
          <c:idx val="0"/>
          <c:order val="0"/>
          <c:tx>
            <c:strRef>
              <c:f>'[2]mast'!$A$10</c:f>
              <c:strCache>
                <c:ptCount val="1"/>
                <c:pt idx="0">
                  <c:v>Chief Master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'[2]mast'!$B$1:$P$1</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'[2]mast'!$B$10:$P$10</c:f>
              <c:numCache>
                <c:ptCount val="15"/>
                <c:pt idx="0">
                  <c:v>148599</c:v>
                </c:pt>
                <c:pt idx="1">
                  <c:v>148599</c:v>
                </c:pt>
                <c:pt idx="2">
                  <c:v>0</c:v>
                </c:pt>
                <c:pt idx="3">
                  <c:v>191712</c:v>
                </c:pt>
                <c:pt idx="4">
                  <c:v>29.01298124482668</c:v>
                </c:pt>
                <c:pt idx="5">
                  <c:v>197466</c:v>
                </c:pt>
                <c:pt idx="6">
                  <c:v>3.0013770655983976</c:v>
                </c:pt>
                <c:pt idx="7">
                  <c:v>207249</c:v>
                </c:pt>
                <c:pt idx="8">
                  <c:v>4.954270608611103</c:v>
                </c:pt>
                <c:pt idx="9">
                  <c:v>215538</c:v>
                </c:pt>
                <c:pt idx="10">
                  <c:v>3.9995367890798024</c:v>
                </c:pt>
                <c:pt idx="11">
                  <c:v>228576</c:v>
                </c:pt>
                <c:pt idx="12">
                  <c:v>6.049049355566072</c:v>
                </c:pt>
                <c:pt idx="13">
                  <c:v>411066</c:v>
                </c:pt>
                <c:pt idx="14">
                  <c:v>79.83777824443511</c:v>
                </c:pt>
              </c:numCache>
            </c:numRef>
          </c:val>
          <c:shape val="box"/>
        </c:ser>
        <c:shape val="box"/>
        <c:axId val="50301961"/>
        <c:axId val="50064466"/>
      </c:bar3DChart>
      <c:catAx>
        <c:axId val="50301961"/>
        <c:scaling>
          <c:orientation val="minMax"/>
        </c:scaling>
        <c:axPos val="b"/>
        <c:delete val="0"/>
        <c:numFmt formatCode="General" sourceLinked="1"/>
        <c:majorTickMark val="out"/>
        <c:minorTickMark val="none"/>
        <c:tickLblPos val="low"/>
        <c:txPr>
          <a:bodyPr/>
          <a:lstStyle/>
          <a:p>
            <a:pPr>
              <a:defRPr lang="en-US" cap="none" sz="600" b="1" i="0" u="none" baseline="0">
                <a:latin typeface="Arial"/>
                <a:ea typeface="Arial"/>
                <a:cs typeface="Arial"/>
              </a:defRPr>
            </a:pPr>
          </a:p>
        </c:txPr>
        <c:crossAx val="50064466"/>
        <c:crosses val="autoZero"/>
        <c:auto val="1"/>
        <c:lblOffset val="100"/>
        <c:noMultiLvlLbl val="0"/>
      </c:catAx>
      <c:valAx>
        <c:axId val="50064466"/>
        <c:scaling>
          <c:orientation val="minMax"/>
        </c:scaling>
        <c:axPos val="l"/>
        <c:title>
          <c:tx>
            <c:rich>
              <a:bodyPr vert="horz" rot="0" anchor="ctr"/>
              <a:lstStyle/>
              <a:p>
                <a:pPr algn="ctr">
                  <a:defRPr/>
                </a:pPr>
                <a:r>
                  <a:rPr lang="en-US" cap="none" sz="6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1" i="0" u="none" baseline="0">
                <a:latin typeface="Arial"/>
                <a:ea typeface="Arial"/>
                <a:cs typeface="Arial"/>
              </a:defRPr>
            </a:pPr>
          </a:p>
        </c:txPr>
        <c:crossAx val="5030196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3.45: Candidate State Attorney (1)</a:t>
            </a:r>
          </a:p>
        </c:rich>
      </c:tx>
      <c:layout/>
      <c:spPr>
        <a:noFill/>
        <a:ln>
          <a:noFill/>
        </a:ln>
      </c:spPr>
    </c:title>
    <c:view3D>
      <c:rotX val="15"/>
      <c:rotY val="20"/>
      <c:depthPercent val="100"/>
      <c:rAngAx val="1"/>
    </c:view3D>
    <c:plotArea>
      <c:layout/>
      <c:bar3DChart>
        <c:barDir val="col"/>
        <c:grouping val="clustered"/>
        <c:varyColors val="0"/>
        <c:ser>
          <c:idx val="0"/>
          <c:order val="0"/>
          <c:tx>
            <c:strRef>
              <c:f>'[1]att'!$A$4</c:f>
              <c:strCache>
                <c:ptCount val="1"/>
                <c:pt idx="0">
                  <c:v>Candidate State Attorney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50" b="0"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50" b="0"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'[1]att'!$B$4:$P$4</c:f>
              <c:numCache>
                <c:ptCount val="15"/>
                <c:pt idx="0">
                  <c:v>33408</c:v>
                </c:pt>
                <c:pt idx="1">
                  <c:v>35085</c:v>
                </c:pt>
                <c:pt idx="2">
                  <c:v>5.019755747126436</c:v>
                </c:pt>
                <c:pt idx="3">
                  <c:v>40836</c:v>
                </c:pt>
                <c:pt idx="4">
                  <c:v>16.391620350577167</c:v>
                </c:pt>
                <c:pt idx="5">
                  <c:v>44514</c:v>
                </c:pt>
                <c:pt idx="6">
                  <c:v>9.006758742286218</c:v>
                </c:pt>
                <c:pt idx="7">
                  <c:v>47613</c:v>
                </c:pt>
                <c:pt idx="8">
                  <c:v>6.9618546973985715</c:v>
                </c:pt>
                <c:pt idx="9">
                  <c:v>50610</c:v>
                </c:pt>
                <c:pt idx="10">
                  <c:v>6.29449940142398</c:v>
                </c:pt>
                <c:pt idx="11">
                  <c:v>53898</c:v>
                </c:pt>
                <c:pt idx="12">
                  <c:v>6.496739774748074</c:v>
                </c:pt>
                <c:pt idx="13">
                  <c:v>57402</c:v>
                </c:pt>
                <c:pt idx="14">
                  <c:v>6.5011688745408</c:v>
                </c:pt>
              </c:numCache>
            </c:numRef>
          </c:val>
          <c:shape val="box"/>
        </c:ser>
        <c:shape val="box"/>
        <c:axId val="47927011"/>
        <c:axId val="28689916"/>
      </c:bar3DChart>
      <c:catAx>
        <c:axId val="47927011"/>
        <c:scaling>
          <c:orientation val="minMax"/>
        </c:scaling>
        <c:axPos val="b"/>
        <c:delete val="0"/>
        <c:numFmt formatCode="General" sourceLinked="1"/>
        <c:majorTickMark val="out"/>
        <c:minorTickMark val="none"/>
        <c:tickLblPos val="low"/>
        <c:txPr>
          <a:bodyPr vert="horz" rot="-5400000"/>
          <a:lstStyle/>
          <a:p>
            <a:pPr>
              <a:defRPr lang="en-US" cap="none" sz="650" b="1" i="0" u="none" baseline="0">
                <a:latin typeface="Arial"/>
                <a:ea typeface="Arial"/>
                <a:cs typeface="Arial"/>
              </a:defRPr>
            </a:pPr>
          </a:p>
        </c:txPr>
        <c:crossAx val="28689916"/>
        <c:crosses val="autoZero"/>
        <c:auto val="1"/>
        <c:lblOffset val="100"/>
        <c:noMultiLvlLbl val="0"/>
      </c:catAx>
      <c:valAx>
        <c:axId val="28689916"/>
        <c:scaling>
          <c:orientation val="minMax"/>
        </c:scaling>
        <c:axPos val="l"/>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4792701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3.46: Candidate State Attorney (2)</a:t>
            </a:r>
          </a:p>
        </c:rich>
      </c:tx>
      <c:layout/>
      <c:spPr>
        <a:noFill/>
        <a:ln>
          <a:noFill/>
        </a:ln>
      </c:spPr>
    </c:title>
    <c:view3D>
      <c:rotX val="15"/>
      <c:rotY val="20"/>
      <c:depthPercent val="100"/>
      <c:rAngAx val="1"/>
    </c:view3D>
    <c:plotArea>
      <c:layout>
        <c:manualLayout>
          <c:xMode val="edge"/>
          <c:yMode val="edge"/>
          <c:x val="0"/>
          <c:y val="0.25225"/>
          <c:w val="0.7785"/>
          <c:h val="0.7335"/>
        </c:manualLayout>
      </c:layout>
      <c:bar3DChart>
        <c:barDir val="col"/>
        <c:grouping val="clustered"/>
        <c:varyColors val="0"/>
        <c:ser>
          <c:idx val="0"/>
          <c:order val="0"/>
          <c:tx>
            <c:strRef>
              <c:f>'[1]att'!$A$5</c:f>
              <c:strCache>
                <c:ptCount val="1"/>
                <c:pt idx="0">
                  <c:v>Candidate State Attorney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50" b="1"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'[1]att'!$B$5:$P$5</c:f>
              <c:numCache>
                <c:ptCount val="15"/>
                <c:pt idx="3">
                  <c:v>50868</c:v>
                </c:pt>
                <c:pt idx="5">
                  <c:v>55449</c:v>
                </c:pt>
                <c:pt idx="6">
                  <c:v>9.005661712668083</c:v>
                </c:pt>
                <c:pt idx="7">
                  <c:v>59307</c:v>
                </c:pt>
                <c:pt idx="8">
                  <c:v>6.957744954823351</c:v>
                </c:pt>
                <c:pt idx="9">
                  <c:v>63042</c:v>
                </c:pt>
                <c:pt idx="10">
                  <c:v>6.297738884111488</c:v>
                </c:pt>
                <c:pt idx="11">
                  <c:v>67137</c:v>
                </c:pt>
                <c:pt idx="12">
                  <c:v>6.495669553630913</c:v>
                </c:pt>
                <c:pt idx="13">
                  <c:v>71502</c:v>
                </c:pt>
                <c:pt idx="14">
                  <c:v>6.501630993341973</c:v>
                </c:pt>
              </c:numCache>
            </c:numRef>
          </c:val>
          <c:shape val="box"/>
        </c:ser>
        <c:shape val="box"/>
        <c:axId val="56882653"/>
        <c:axId val="42181830"/>
      </c:bar3DChart>
      <c:catAx>
        <c:axId val="56882653"/>
        <c:scaling>
          <c:orientation val="minMax"/>
        </c:scaling>
        <c:axPos val="b"/>
        <c:delete val="0"/>
        <c:numFmt formatCode="General" sourceLinked="1"/>
        <c:majorTickMark val="out"/>
        <c:minorTickMark val="none"/>
        <c:tickLblPos val="low"/>
        <c:txPr>
          <a:bodyPr vert="horz" rot="-5400000"/>
          <a:lstStyle/>
          <a:p>
            <a:pPr>
              <a:defRPr lang="en-US" cap="none" sz="650" b="1" i="0" u="none" baseline="0">
                <a:latin typeface="Arial"/>
                <a:ea typeface="Arial"/>
                <a:cs typeface="Arial"/>
              </a:defRPr>
            </a:pPr>
          </a:p>
        </c:txPr>
        <c:crossAx val="42181830"/>
        <c:crosses val="autoZero"/>
        <c:auto val="1"/>
        <c:lblOffset val="100"/>
        <c:noMultiLvlLbl val="0"/>
      </c:catAx>
      <c:valAx>
        <c:axId val="42181830"/>
        <c:scaling>
          <c:orientation val="minMax"/>
        </c:scaling>
        <c:axPos val="l"/>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56882653"/>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3.47: Assistant State Attorney (1)</a:t>
            </a:r>
          </a:p>
        </c:rich>
      </c:tx>
      <c:layout/>
      <c:spPr>
        <a:noFill/>
        <a:ln>
          <a:noFill/>
        </a:ln>
      </c:spPr>
    </c:title>
    <c:view3D>
      <c:rotX val="15"/>
      <c:rotY val="20"/>
      <c:depthPercent val="100"/>
      <c:rAngAx val="1"/>
    </c:view3D>
    <c:plotArea>
      <c:layout/>
      <c:bar3DChart>
        <c:barDir val="col"/>
        <c:grouping val="clustered"/>
        <c:varyColors val="0"/>
        <c:ser>
          <c:idx val="0"/>
          <c:order val="0"/>
          <c:tx>
            <c:strRef>
              <c:f>'[1]att'!$A$6</c:f>
              <c:strCache>
                <c:ptCount val="1"/>
                <c:pt idx="0">
                  <c:v>Assistant State Attorney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50" b="1"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'[1]att'!$B$6:$P$6</c:f>
              <c:numCache>
                <c:ptCount val="15"/>
                <c:pt idx="0">
                  <c:v>52170</c:v>
                </c:pt>
                <c:pt idx="1">
                  <c:v>54780</c:v>
                </c:pt>
                <c:pt idx="2">
                  <c:v>5.002875215641174</c:v>
                </c:pt>
                <c:pt idx="3">
                  <c:v>63963</c:v>
                </c:pt>
                <c:pt idx="4">
                  <c:v>16.763417305585982</c:v>
                </c:pt>
                <c:pt idx="5">
                  <c:v>69351</c:v>
                </c:pt>
                <c:pt idx="6">
                  <c:v>8.423619905257727</c:v>
                </c:pt>
                <c:pt idx="7">
                  <c:v>74211</c:v>
                </c:pt>
                <c:pt idx="8">
                  <c:v>7.007829735692347</c:v>
                </c:pt>
                <c:pt idx="9">
                  <c:v>78291</c:v>
                </c:pt>
                <c:pt idx="10">
                  <c:v>5.497837247847355</c:v>
                </c:pt>
                <c:pt idx="11">
                  <c:v>83379</c:v>
                </c:pt>
                <c:pt idx="12">
                  <c:v>6.498831283289267</c:v>
                </c:pt>
                <c:pt idx="13">
                  <c:v>88800</c:v>
                </c:pt>
                <c:pt idx="14">
                  <c:v>6.501637102867629</c:v>
                </c:pt>
              </c:numCache>
            </c:numRef>
          </c:val>
          <c:shape val="box"/>
        </c:ser>
        <c:shape val="box"/>
        <c:axId val="44092151"/>
        <c:axId val="61285040"/>
      </c:bar3DChart>
      <c:catAx>
        <c:axId val="44092151"/>
        <c:scaling>
          <c:orientation val="minMax"/>
        </c:scaling>
        <c:axPos val="b"/>
        <c:delete val="0"/>
        <c:numFmt formatCode="General" sourceLinked="1"/>
        <c:majorTickMark val="out"/>
        <c:minorTickMark val="none"/>
        <c:tickLblPos val="low"/>
        <c:txPr>
          <a:bodyPr vert="horz" rot="-5400000"/>
          <a:lstStyle/>
          <a:p>
            <a:pPr>
              <a:defRPr lang="en-US" cap="none" sz="750" b="1" i="0" u="none" baseline="0">
                <a:latin typeface="Arial"/>
                <a:ea typeface="Arial"/>
                <a:cs typeface="Arial"/>
              </a:defRPr>
            </a:pPr>
          </a:p>
        </c:txPr>
        <c:crossAx val="61285040"/>
        <c:crosses val="autoZero"/>
        <c:auto val="1"/>
        <c:lblOffset val="100"/>
        <c:noMultiLvlLbl val="0"/>
      </c:catAx>
      <c:valAx>
        <c:axId val="61285040"/>
        <c:scaling>
          <c:orientation val="minMax"/>
        </c:scaling>
        <c:axPos val="l"/>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409215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3.48: Assistant State Attorney (2)</a:t>
            </a:r>
          </a:p>
        </c:rich>
      </c:tx>
      <c:layout/>
      <c:spPr>
        <a:noFill/>
        <a:ln>
          <a:noFill/>
        </a:ln>
      </c:spPr>
    </c:title>
    <c:view3D>
      <c:rotX val="15"/>
      <c:rotY val="20"/>
      <c:depthPercent val="100"/>
      <c:rAngAx val="1"/>
    </c:view3D>
    <c:plotArea>
      <c:layout/>
      <c:bar3DChart>
        <c:barDir val="col"/>
        <c:grouping val="clustered"/>
        <c:varyColors val="0"/>
        <c:ser>
          <c:idx val="0"/>
          <c:order val="0"/>
          <c:tx>
            <c:strRef>
              <c:f>'[1]att'!$A$7</c:f>
              <c:strCache>
                <c:ptCount val="1"/>
                <c:pt idx="0">
                  <c:v>Assistant State Attorney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7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25" b="1"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'[1]att'!$B$7:$P$7</c:f>
              <c:numCache>
                <c:ptCount val="15"/>
                <c:pt idx="3">
                  <c:v>78141</c:v>
                </c:pt>
                <c:pt idx="5">
                  <c:v>84423</c:v>
                </c:pt>
                <c:pt idx="6">
                  <c:v>8.03931354858525</c:v>
                </c:pt>
                <c:pt idx="7">
                  <c:v>89454</c:v>
                </c:pt>
                <c:pt idx="8">
                  <c:v>5.959276500479727</c:v>
                </c:pt>
                <c:pt idx="9">
                  <c:v>93924</c:v>
                </c:pt>
                <c:pt idx="10">
                  <c:v>4.996981688912737</c:v>
                </c:pt>
                <c:pt idx="11">
                  <c:v>99558</c:v>
                </c:pt>
                <c:pt idx="12">
                  <c:v>5.998466845534687</c:v>
                </c:pt>
                <c:pt idx="13">
                  <c:v>106032</c:v>
                </c:pt>
                <c:pt idx="14">
                  <c:v>6.502742120171156</c:v>
                </c:pt>
              </c:numCache>
            </c:numRef>
          </c:val>
          <c:shape val="box"/>
        </c:ser>
        <c:shape val="box"/>
        <c:axId val="14694449"/>
        <c:axId val="65141178"/>
      </c:bar3DChart>
      <c:catAx>
        <c:axId val="14694449"/>
        <c:scaling>
          <c:orientation val="minMax"/>
        </c:scaling>
        <c:axPos val="b"/>
        <c:delete val="0"/>
        <c:numFmt formatCode="General" sourceLinked="1"/>
        <c:majorTickMark val="out"/>
        <c:minorTickMark val="none"/>
        <c:tickLblPos val="low"/>
        <c:txPr>
          <a:bodyPr vert="horz" rot="-5400000"/>
          <a:lstStyle/>
          <a:p>
            <a:pPr>
              <a:defRPr lang="en-US" cap="none" sz="725" b="1" i="0" u="none" baseline="0">
                <a:latin typeface="Arial"/>
                <a:ea typeface="Arial"/>
                <a:cs typeface="Arial"/>
              </a:defRPr>
            </a:pPr>
          </a:p>
        </c:txPr>
        <c:crossAx val="65141178"/>
        <c:crosses val="autoZero"/>
        <c:auto val="1"/>
        <c:lblOffset val="100"/>
        <c:noMultiLvlLbl val="0"/>
      </c:catAx>
      <c:valAx>
        <c:axId val="65141178"/>
        <c:scaling>
          <c:orientation val="minMax"/>
        </c:scaling>
        <c:axPos val="l"/>
        <c:delete val="0"/>
        <c:numFmt formatCode="General" sourceLinked="1"/>
        <c:majorTickMark val="out"/>
        <c:minorTickMark val="none"/>
        <c:tickLblPos val="nextTo"/>
        <c:txPr>
          <a:bodyPr vert="horz" rot="-5400000"/>
          <a:lstStyle/>
          <a:p>
            <a:pPr>
              <a:defRPr lang="en-US" cap="none" sz="725" b="1" i="0" u="none" baseline="0">
                <a:latin typeface="Arial"/>
                <a:ea typeface="Arial"/>
                <a:cs typeface="Arial"/>
              </a:defRPr>
            </a:pPr>
          </a:p>
        </c:txPr>
        <c:crossAx val="1469444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3.49: Assistant State Attorney (3)</a:t>
            </a:r>
          </a:p>
        </c:rich>
      </c:tx>
      <c:layout>
        <c:manualLayout>
          <c:xMode val="factor"/>
          <c:yMode val="factor"/>
          <c:x val="-0.01525"/>
          <c:y val="-0.0185"/>
        </c:manualLayout>
      </c:layout>
      <c:spPr>
        <a:noFill/>
        <a:ln>
          <a:noFill/>
        </a:ln>
      </c:spPr>
    </c:title>
    <c:view3D>
      <c:rotX val="15"/>
      <c:rotY val="20"/>
      <c:depthPercent val="100"/>
      <c:rAngAx val="1"/>
    </c:view3D>
    <c:plotArea>
      <c:layout>
        <c:manualLayout>
          <c:xMode val="edge"/>
          <c:yMode val="edge"/>
          <c:x val="0.019"/>
          <c:y val="0.22325"/>
          <c:w val="0.962"/>
          <c:h val="0.72825"/>
        </c:manualLayout>
      </c:layout>
      <c:bar3DChart>
        <c:barDir val="col"/>
        <c:grouping val="clustered"/>
        <c:varyColors val="0"/>
        <c:ser>
          <c:idx val="0"/>
          <c:order val="0"/>
          <c:tx>
            <c:strRef>
              <c:f>'[1]att'!$A$8</c:f>
              <c:strCache>
                <c:ptCount val="1"/>
                <c:pt idx="0">
                  <c:v>Assistant State Attorney (3)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50" b="1"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'[1]att'!$B$8:$P$8</c:f>
              <c:numCache>
                <c:ptCount val="15"/>
                <c:pt idx="0">
                  <c:v>64980</c:v>
                </c:pt>
                <c:pt idx="1">
                  <c:v>68232</c:v>
                </c:pt>
                <c:pt idx="2">
                  <c:v>5.004616805170822</c:v>
                </c:pt>
                <c:pt idx="3">
                  <c:v>98463</c:v>
                </c:pt>
                <c:pt idx="4">
                  <c:v>44.30619064368625</c:v>
                </c:pt>
                <c:pt idx="5">
                  <c:v>106377</c:v>
                </c:pt>
                <c:pt idx="6">
                  <c:v>8.037536942811006</c:v>
                </c:pt>
                <c:pt idx="7">
                  <c:v>111654</c:v>
                </c:pt>
                <c:pt idx="8">
                  <c:v>4.9606587890239435</c:v>
                </c:pt>
                <c:pt idx="9">
                  <c:v>117234</c:v>
                </c:pt>
                <c:pt idx="10">
                  <c:v>4.997581815250685</c:v>
                </c:pt>
                <c:pt idx="11">
                  <c:v>124266</c:v>
                </c:pt>
                <c:pt idx="12">
                  <c:v>5.99825989047546</c:v>
                </c:pt>
                <c:pt idx="13">
                  <c:v>132345</c:v>
                </c:pt>
                <c:pt idx="14">
                  <c:v>6.501376080343779</c:v>
                </c:pt>
              </c:numCache>
            </c:numRef>
          </c:val>
          <c:shape val="box"/>
        </c:ser>
        <c:shape val="box"/>
        <c:axId val="49399691"/>
        <c:axId val="41944036"/>
      </c:bar3DChart>
      <c:catAx>
        <c:axId val="49399691"/>
        <c:scaling>
          <c:orientation val="minMax"/>
        </c:scaling>
        <c:axPos val="b"/>
        <c:delete val="0"/>
        <c:numFmt formatCode="General" sourceLinked="1"/>
        <c:majorTickMark val="out"/>
        <c:minorTickMark val="none"/>
        <c:tickLblPos val="low"/>
        <c:txPr>
          <a:bodyPr vert="horz" rot="-5400000"/>
          <a:lstStyle/>
          <a:p>
            <a:pPr>
              <a:defRPr lang="en-US" cap="none" sz="650" b="1" i="0" u="none" baseline="0">
                <a:latin typeface="Arial"/>
                <a:ea typeface="Arial"/>
                <a:cs typeface="Arial"/>
              </a:defRPr>
            </a:pPr>
          </a:p>
        </c:txPr>
        <c:crossAx val="41944036"/>
        <c:crosses val="autoZero"/>
        <c:auto val="1"/>
        <c:lblOffset val="100"/>
        <c:noMultiLvlLbl val="0"/>
      </c:catAx>
      <c:valAx>
        <c:axId val="41944036"/>
        <c:scaling>
          <c:orientation val="minMax"/>
        </c:scaling>
        <c:axPos val="l"/>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4939969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3.50 Assistant State Attorney (4)</a:t>
            </a:r>
          </a:p>
        </c:rich>
      </c:tx>
      <c:layout/>
      <c:spPr>
        <a:noFill/>
        <a:ln>
          <a:noFill/>
        </a:ln>
      </c:spPr>
    </c:title>
    <c:view3D>
      <c:rotX val="15"/>
      <c:rotY val="20"/>
      <c:depthPercent val="100"/>
      <c:rAngAx val="1"/>
    </c:view3D>
    <c:plotArea>
      <c:layout/>
      <c:bar3DChart>
        <c:barDir val="col"/>
        <c:grouping val="clustered"/>
        <c:varyColors val="0"/>
        <c:ser>
          <c:idx val="0"/>
          <c:order val="0"/>
          <c:tx>
            <c:strRef>
              <c:f>'[1]att'!$A$9</c:f>
              <c:strCache>
                <c:ptCount val="1"/>
                <c:pt idx="0">
                  <c:v>Assistant State Attorney (4)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50" b="1"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'[1]att'!$B$9:$P$9</c:f>
              <c:numCache>
                <c:ptCount val="15"/>
                <c:pt idx="3">
                  <c:v>115413</c:v>
                </c:pt>
                <c:pt idx="5">
                  <c:v>124692</c:v>
                </c:pt>
                <c:pt idx="6">
                  <c:v>8.03982220373788</c:v>
                </c:pt>
                <c:pt idx="7">
                  <c:v>130878</c:v>
                </c:pt>
                <c:pt idx="8">
                  <c:v>4.961023963044943</c:v>
                </c:pt>
                <c:pt idx="9">
                  <c:v>136767</c:v>
                </c:pt>
                <c:pt idx="10">
                  <c:v>4.4996103241186445</c:v>
                </c:pt>
                <c:pt idx="11">
                  <c:v>144972</c:v>
                </c:pt>
                <c:pt idx="12">
                  <c:v>5.999254206058479</c:v>
                </c:pt>
                <c:pt idx="13">
                  <c:v>154398</c:v>
                </c:pt>
                <c:pt idx="14">
                  <c:v>6.501945203211655</c:v>
                </c:pt>
              </c:numCache>
            </c:numRef>
          </c:val>
          <c:shape val="box"/>
        </c:ser>
        <c:shape val="box"/>
        <c:axId val="41952005"/>
        <c:axId val="42023726"/>
      </c:bar3DChart>
      <c:catAx>
        <c:axId val="41952005"/>
        <c:scaling>
          <c:orientation val="minMax"/>
        </c:scaling>
        <c:axPos val="b"/>
        <c:delete val="0"/>
        <c:numFmt formatCode="General" sourceLinked="1"/>
        <c:majorTickMark val="out"/>
        <c:minorTickMark val="none"/>
        <c:tickLblPos val="low"/>
        <c:txPr>
          <a:bodyPr vert="horz" rot="-5400000"/>
          <a:lstStyle/>
          <a:p>
            <a:pPr>
              <a:defRPr lang="en-US" cap="none" sz="650" b="1" i="0" u="none" baseline="0">
                <a:latin typeface="Arial"/>
                <a:ea typeface="Arial"/>
                <a:cs typeface="Arial"/>
              </a:defRPr>
            </a:pPr>
          </a:p>
        </c:txPr>
        <c:crossAx val="42023726"/>
        <c:crosses val="autoZero"/>
        <c:auto val="1"/>
        <c:lblOffset val="100"/>
        <c:noMultiLvlLbl val="0"/>
      </c:catAx>
      <c:valAx>
        <c:axId val="42023726"/>
        <c:scaling>
          <c:orientation val="minMax"/>
        </c:scaling>
        <c:axPos val="l"/>
        <c:delete val="0"/>
        <c:numFmt formatCode="General" sourceLinked="1"/>
        <c:majorTickMark val="out"/>
        <c:minorTickMark val="none"/>
        <c:tickLblPos val="nextTo"/>
        <c:txPr>
          <a:bodyPr/>
          <a:lstStyle/>
          <a:p>
            <a:pPr>
              <a:defRPr lang="en-US" cap="none" sz="650" b="1" i="0" u="none" baseline="0">
                <a:latin typeface="Arial"/>
                <a:ea typeface="Arial"/>
                <a:cs typeface="Arial"/>
              </a:defRPr>
            </a:pPr>
          </a:p>
        </c:txPr>
        <c:crossAx val="4195200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3.51: Snr Assistant State Attorney</a:t>
            </a:r>
          </a:p>
        </c:rich>
      </c:tx>
      <c:layout/>
      <c:spPr>
        <a:noFill/>
        <a:ln>
          <a:noFill/>
        </a:ln>
      </c:spPr>
    </c:title>
    <c:view3D>
      <c:rotX val="15"/>
      <c:rotY val="20"/>
      <c:depthPercent val="100"/>
      <c:rAngAx val="1"/>
    </c:view3D>
    <c:plotArea>
      <c:layout/>
      <c:bar3DChart>
        <c:barDir val="col"/>
        <c:grouping val="clustered"/>
        <c:varyColors val="0"/>
        <c:ser>
          <c:idx val="0"/>
          <c:order val="0"/>
          <c:tx>
            <c:strRef>
              <c:f>'[1]att'!$A$10</c:f>
              <c:strCache>
                <c:ptCount val="1"/>
                <c:pt idx="0">
                  <c:v>Snr Assistant State Attorney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75" b="1"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'[1]att'!$B$10:$P$10</c:f>
              <c:numCache>
                <c:ptCount val="15"/>
                <c:pt idx="0">
                  <c:v>95517</c:v>
                </c:pt>
                <c:pt idx="1">
                  <c:v>100308</c:v>
                </c:pt>
                <c:pt idx="2">
                  <c:v>5.015861050912402</c:v>
                </c:pt>
                <c:pt idx="3">
                  <c:v>139578</c:v>
                </c:pt>
                <c:pt idx="4">
                  <c:v>39.14941978705587</c:v>
                </c:pt>
                <c:pt idx="5">
                  <c:v>150798</c:v>
                </c:pt>
                <c:pt idx="6">
                  <c:v>8.038516098525555</c:v>
                </c:pt>
                <c:pt idx="7">
                  <c:v>158277</c:v>
                </c:pt>
                <c:pt idx="8">
                  <c:v>4.9596148490033025</c:v>
                </c:pt>
                <c:pt idx="9">
                  <c:v>164607</c:v>
                </c:pt>
                <c:pt idx="10">
                  <c:v>3.9993176519645934</c:v>
                </c:pt>
                <c:pt idx="11">
                  <c:v>174483</c:v>
                </c:pt>
                <c:pt idx="12">
                  <c:v>5.999744846816965</c:v>
                </c:pt>
                <c:pt idx="13">
                  <c:v>185826</c:v>
                </c:pt>
                <c:pt idx="14">
                  <c:v>6.500919860387546</c:v>
                </c:pt>
              </c:numCache>
            </c:numRef>
          </c:val>
          <c:shape val="box"/>
        </c:ser>
        <c:shape val="box"/>
        <c:axId val="42669215"/>
        <c:axId val="48478616"/>
      </c:bar3DChart>
      <c:catAx>
        <c:axId val="42669215"/>
        <c:scaling>
          <c:orientation val="minMax"/>
        </c:scaling>
        <c:axPos val="b"/>
        <c:delete val="0"/>
        <c:numFmt formatCode="General" sourceLinked="1"/>
        <c:majorTickMark val="out"/>
        <c:minorTickMark val="none"/>
        <c:tickLblPos val="low"/>
        <c:txPr>
          <a:bodyPr vert="horz" rot="-5400000"/>
          <a:lstStyle/>
          <a:p>
            <a:pPr>
              <a:defRPr lang="en-US" cap="none" sz="575" b="1" i="0" u="none" baseline="0">
                <a:latin typeface="Arial"/>
                <a:ea typeface="Arial"/>
                <a:cs typeface="Arial"/>
              </a:defRPr>
            </a:pPr>
          </a:p>
        </c:txPr>
        <c:crossAx val="48478616"/>
        <c:crosses val="autoZero"/>
        <c:auto val="1"/>
        <c:lblOffset val="100"/>
        <c:noMultiLvlLbl val="0"/>
      </c:catAx>
      <c:valAx>
        <c:axId val="48478616"/>
        <c:scaling>
          <c:orientation val="minMax"/>
        </c:scaling>
        <c:axPos val="l"/>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4266921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3.18: Senior Family Advocate</a:t>
            </a:r>
          </a:p>
        </c:rich>
      </c:tx>
      <c:layout/>
      <c:spPr>
        <a:noFill/>
        <a:ln>
          <a:noFill/>
        </a:ln>
      </c:spPr>
    </c:title>
    <c:view3D>
      <c:rotX val="15"/>
      <c:rotY val="20"/>
      <c:depthPercent val="100"/>
      <c:rAngAx val="1"/>
    </c:view3D>
    <c:plotArea>
      <c:layout/>
      <c:bar3DChart>
        <c:barDir val="col"/>
        <c:grouping val="clustered"/>
        <c:varyColors val="0"/>
        <c:ser>
          <c:idx val="0"/>
          <c:order val="0"/>
          <c:tx>
            <c:strRef>
              <c:f>'[1]adv'!$A$8</c:f>
              <c:strCache>
                <c:ptCount val="1"/>
                <c:pt idx="0">
                  <c:v>Senior Family Advocate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'[1]adv'!$B$3:$O$3</c:f>
              <c:strCache>
                <c:ptCount val="14"/>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strCache>
            </c:strRef>
          </c:cat>
          <c:val>
            <c:numRef>
              <c:f>'[1]adv'!$B$8:$O$8</c:f>
              <c:numCache>
                <c:ptCount val="14"/>
                <c:pt idx="0">
                  <c:v>95517</c:v>
                </c:pt>
                <c:pt idx="1">
                  <c:v>100308</c:v>
                </c:pt>
                <c:pt idx="2">
                  <c:v>5.015861050912402</c:v>
                </c:pt>
                <c:pt idx="3">
                  <c:v>139578</c:v>
                </c:pt>
                <c:pt idx="4">
                  <c:v>39.14941978705587</c:v>
                </c:pt>
                <c:pt idx="5">
                  <c:v>150798</c:v>
                </c:pt>
                <c:pt idx="6">
                  <c:v>8.038516098525555</c:v>
                </c:pt>
                <c:pt idx="7">
                  <c:v>158277</c:v>
                </c:pt>
                <c:pt idx="8">
                  <c:v>4.9596148490033025</c:v>
                </c:pt>
                <c:pt idx="9">
                  <c:v>164607</c:v>
                </c:pt>
                <c:pt idx="10">
                  <c:v>3.9993176519645934</c:v>
                </c:pt>
                <c:pt idx="11">
                  <c:v>174483</c:v>
                </c:pt>
                <c:pt idx="12">
                  <c:v>5.999744846816965</c:v>
                </c:pt>
                <c:pt idx="13">
                  <c:v>185826</c:v>
                </c:pt>
              </c:numCache>
            </c:numRef>
          </c:val>
          <c:shape val="box"/>
        </c:ser>
        <c:shape val="box"/>
        <c:axId val="55217905"/>
        <c:axId val="27199098"/>
      </c:bar3DChart>
      <c:catAx>
        <c:axId val="55217905"/>
        <c:scaling>
          <c:orientation val="minMax"/>
        </c:scaling>
        <c:axPos val="b"/>
        <c:delete val="0"/>
        <c:numFmt formatCode="General" sourceLinked="1"/>
        <c:majorTickMark val="out"/>
        <c:minorTickMark val="none"/>
        <c:tickLblPos val="low"/>
        <c:txPr>
          <a:bodyPr vert="horz" rot="-5400000"/>
          <a:lstStyle/>
          <a:p>
            <a:pPr>
              <a:defRPr lang="en-US" cap="none" sz="800" b="1" i="0" u="none" baseline="0">
                <a:latin typeface="Arial"/>
                <a:ea typeface="Arial"/>
                <a:cs typeface="Arial"/>
              </a:defRPr>
            </a:pPr>
          </a:p>
        </c:txPr>
        <c:crossAx val="27199098"/>
        <c:crosses val="autoZero"/>
        <c:auto val="1"/>
        <c:lblOffset val="100"/>
        <c:noMultiLvlLbl val="0"/>
      </c:catAx>
      <c:valAx>
        <c:axId val="27199098"/>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5217905"/>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3.52: Deputy State Attorney</a:t>
            </a:r>
          </a:p>
        </c:rich>
      </c:tx>
      <c:layout/>
      <c:spPr>
        <a:noFill/>
        <a:ln>
          <a:noFill/>
        </a:ln>
      </c:spPr>
    </c:title>
    <c:view3D>
      <c:rotX val="15"/>
      <c:rotY val="20"/>
      <c:depthPercent val="100"/>
      <c:rAngAx val="1"/>
    </c:view3D>
    <c:plotArea>
      <c:layout/>
      <c:bar3DChart>
        <c:barDir val="col"/>
        <c:grouping val="clustered"/>
        <c:varyColors val="0"/>
        <c:ser>
          <c:idx val="0"/>
          <c:order val="0"/>
          <c:tx>
            <c:strRef>
              <c:f>'[1]att'!$A$11</c:f>
              <c:strCache>
                <c:ptCount val="1"/>
                <c:pt idx="0">
                  <c:v>Deputy State Attorney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75" b="1"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'[1]att'!$B$11:$P$11</c:f>
              <c:numCache>
                <c:ptCount val="15"/>
                <c:pt idx="0">
                  <c:v>126411</c:v>
                </c:pt>
                <c:pt idx="1">
                  <c:v>131478</c:v>
                </c:pt>
                <c:pt idx="2">
                  <c:v>4.008353703396065</c:v>
                </c:pt>
                <c:pt idx="3">
                  <c:v>163260</c:v>
                </c:pt>
                <c:pt idx="4">
                  <c:v>24.17286542235203</c:v>
                </c:pt>
                <c:pt idx="5">
                  <c:v>171426</c:v>
                </c:pt>
                <c:pt idx="6">
                  <c:v>5.00183755972069</c:v>
                </c:pt>
                <c:pt idx="7">
                  <c:v>179919</c:v>
                </c:pt>
                <c:pt idx="8">
                  <c:v>4.9543243148647225</c:v>
                </c:pt>
                <c:pt idx="9">
                  <c:v>187113</c:v>
                </c:pt>
                <c:pt idx="10">
                  <c:v>3.998465976356027</c:v>
                </c:pt>
                <c:pt idx="11">
                  <c:v>198429</c:v>
                </c:pt>
                <c:pt idx="12">
                  <c:v>6.047682416507672</c:v>
                </c:pt>
                <c:pt idx="13">
                  <c:v>209392</c:v>
                </c:pt>
                <c:pt idx="14">
                  <c:v>5.524898074374209</c:v>
                </c:pt>
              </c:numCache>
            </c:numRef>
          </c:val>
          <c:shape val="box"/>
        </c:ser>
        <c:shape val="box"/>
        <c:axId val="33654361"/>
        <c:axId val="34453794"/>
      </c:bar3DChart>
      <c:catAx>
        <c:axId val="33654361"/>
        <c:scaling>
          <c:orientation val="minMax"/>
        </c:scaling>
        <c:axPos val="b"/>
        <c:delete val="0"/>
        <c:numFmt formatCode="General" sourceLinked="1"/>
        <c:majorTickMark val="out"/>
        <c:minorTickMark val="none"/>
        <c:tickLblPos val="low"/>
        <c:txPr>
          <a:bodyPr vert="horz" rot="-5400000"/>
          <a:lstStyle/>
          <a:p>
            <a:pPr>
              <a:defRPr lang="en-US" cap="none" sz="575" b="1" i="0" u="none" baseline="0">
                <a:latin typeface="Arial"/>
                <a:ea typeface="Arial"/>
                <a:cs typeface="Arial"/>
              </a:defRPr>
            </a:pPr>
          </a:p>
        </c:txPr>
        <c:crossAx val="34453794"/>
        <c:crosses val="autoZero"/>
        <c:auto val="1"/>
        <c:lblOffset val="100"/>
        <c:noMultiLvlLbl val="0"/>
      </c:catAx>
      <c:valAx>
        <c:axId val="34453794"/>
        <c:scaling>
          <c:orientation val="minMax"/>
        </c:scaling>
        <c:axPos val="l"/>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365436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3.53: State Attorney</a:t>
            </a:r>
          </a:p>
        </c:rich>
      </c:tx>
      <c:layout/>
      <c:spPr>
        <a:noFill/>
        <a:ln>
          <a:noFill/>
        </a:ln>
      </c:spPr>
    </c:title>
    <c:view3D>
      <c:rotX val="15"/>
      <c:rotY val="20"/>
      <c:depthPercent val="100"/>
      <c:rAngAx val="1"/>
    </c:view3D>
    <c:plotArea>
      <c:layout/>
      <c:bar3DChart>
        <c:barDir val="col"/>
        <c:grouping val="clustered"/>
        <c:varyColors val="0"/>
        <c:ser>
          <c:idx val="0"/>
          <c:order val="0"/>
          <c:tx>
            <c:strRef>
              <c:f>'[1]att'!$A$12</c:f>
              <c:strCache>
                <c:ptCount val="1"/>
                <c:pt idx="0">
                  <c:v>State Attorney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'[1]att'!$B$3:$P$3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'[1]att'!$B$12:$P$12</c:f>
              <c:numCache>
                <c:ptCount val="15"/>
                <c:pt idx="0">
                  <c:v>148599</c:v>
                </c:pt>
                <c:pt idx="1">
                  <c:v>148599</c:v>
                </c:pt>
                <c:pt idx="2">
                  <c:v>0</c:v>
                </c:pt>
                <c:pt idx="3">
                  <c:v>191712</c:v>
                </c:pt>
                <c:pt idx="4">
                  <c:v>29.01298124482668</c:v>
                </c:pt>
                <c:pt idx="5">
                  <c:v>197466</c:v>
                </c:pt>
                <c:pt idx="6">
                  <c:v>3.0013770655983976</c:v>
                </c:pt>
                <c:pt idx="7">
                  <c:v>207249</c:v>
                </c:pt>
                <c:pt idx="8">
                  <c:v>4.954270608611103</c:v>
                </c:pt>
                <c:pt idx="9">
                  <c:v>215538</c:v>
                </c:pt>
                <c:pt idx="10">
                  <c:v>3.9995367890798024</c:v>
                </c:pt>
                <c:pt idx="11">
                  <c:v>228576</c:v>
                </c:pt>
                <c:pt idx="12">
                  <c:v>6.049049355566072</c:v>
                </c:pt>
                <c:pt idx="13">
                  <c:v>246640</c:v>
                </c:pt>
                <c:pt idx="14">
                  <c:v>7.902841943161137</c:v>
                </c:pt>
              </c:numCache>
            </c:numRef>
          </c:val>
          <c:shape val="box"/>
        </c:ser>
        <c:shape val="box"/>
        <c:axId val="41648691"/>
        <c:axId val="39293900"/>
      </c:bar3DChart>
      <c:catAx>
        <c:axId val="41648691"/>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39293900"/>
        <c:crosses val="autoZero"/>
        <c:auto val="1"/>
        <c:lblOffset val="100"/>
        <c:noMultiLvlLbl val="0"/>
      </c:catAx>
      <c:valAx>
        <c:axId val="39293900"/>
        <c:scaling>
          <c:orientation val="minMax"/>
        </c:scaling>
        <c:axPos val="l"/>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164869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3.54: Assistant State Law Adviser (1)</a:t>
            </a:r>
          </a:p>
        </c:rich>
      </c:tx>
      <c:layout/>
      <c:spPr>
        <a:noFill/>
        <a:ln>
          <a:noFill/>
        </a:ln>
      </c:spPr>
    </c:title>
    <c:view3D>
      <c:rotX val="15"/>
      <c:rotY val="20"/>
      <c:depthPercent val="100"/>
      <c:rAngAx val="1"/>
    </c:view3D>
    <c:plotArea>
      <c:layout/>
      <c:bar3DChart>
        <c:barDir val="col"/>
        <c:grouping val="clustered"/>
        <c:varyColors val="0"/>
        <c:ser>
          <c:idx val="0"/>
          <c:order val="0"/>
          <c:tx>
            <c:strRef>
              <c:f>'[1]sla'!$A$4</c:f>
              <c:strCache>
                <c:ptCount val="1"/>
                <c:pt idx="0">
                  <c:v>Assistant State Law Adviser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'[1]sla'!$B$3:$P$3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'[1]sla'!$B$4:$P$4</c:f>
              <c:numCache>
                <c:ptCount val="15"/>
                <c:pt idx="0">
                  <c:v>52170</c:v>
                </c:pt>
                <c:pt idx="1">
                  <c:v>54780</c:v>
                </c:pt>
                <c:pt idx="2">
                  <c:v>5.002875215641174</c:v>
                </c:pt>
                <c:pt idx="3">
                  <c:v>63963</c:v>
                </c:pt>
                <c:pt idx="4">
                  <c:v>16.763417305585982</c:v>
                </c:pt>
                <c:pt idx="5">
                  <c:v>69351</c:v>
                </c:pt>
                <c:pt idx="6">
                  <c:v>8.423619905257727</c:v>
                </c:pt>
                <c:pt idx="7">
                  <c:v>74211</c:v>
                </c:pt>
                <c:pt idx="8">
                  <c:v>7.007829735692347</c:v>
                </c:pt>
                <c:pt idx="9">
                  <c:v>78291</c:v>
                </c:pt>
                <c:pt idx="10">
                  <c:v>5.497837247847355</c:v>
                </c:pt>
                <c:pt idx="11">
                  <c:v>83379</c:v>
                </c:pt>
                <c:pt idx="12">
                  <c:v>6.498831283289267</c:v>
                </c:pt>
                <c:pt idx="13">
                  <c:v>88800</c:v>
                </c:pt>
                <c:pt idx="14">
                  <c:v>6.501637102867629</c:v>
                </c:pt>
              </c:numCache>
            </c:numRef>
          </c:val>
          <c:shape val="box"/>
        </c:ser>
        <c:shape val="box"/>
        <c:axId val="18100781"/>
        <c:axId val="28689302"/>
      </c:bar3DChart>
      <c:catAx>
        <c:axId val="18100781"/>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28689302"/>
        <c:crosses val="autoZero"/>
        <c:auto val="1"/>
        <c:lblOffset val="100"/>
        <c:noMultiLvlLbl val="0"/>
      </c:catAx>
      <c:valAx>
        <c:axId val="28689302"/>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810078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3.55: Assistant State Law Adviser (2)</a:t>
            </a:r>
          </a:p>
        </c:rich>
      </c:tx>
      <c:layout/>
      <c:spPr>
        <a:noFill/>
        <a:ln>
          <a:noFill/>
        </a:ln>
      </c:spPr>
    </c:title>
    <c:view3D>
      <c:rotX val="15"/>
      <c:rotY val="20"/>
      <c:depthPercent val="100"/>
      <c:rAngAx val="1"/>
    </c:view3D>
    <c:plotArea>
      <c:layout/>
      <c:bar3DChart>
        <c:barDir val="col"/>
        <c:grouping val="clustered"/>
        <c:varyColors val="0"/>
        <c:ser>
          <c:idx val="0"/>
          <c:order val="0"/>
          <c:tx>
            <c:strRef>
              <c:f>'[1]sla'!$A$5</c:f>
              <c:strCache>
                <c:ptCount val="1"/>
                <c:pt idx="0">
                  <c:v>Assistant State Law Adviser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'[1]sla'!$B$3:$P$3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'[1]sla'!$B$5:$P$5</c:f>
              <c:numCache>
                <c:ptCount val="15"/>
                <c:pt idx="3">
                  <c:v>78141</c:v>
                </c:pt>
                <c:pt idx="5">
                  <c:v>84423</c:v>
                </c:pt>
                <c:pt idx="6">
                  <c:v>8.03931354858525</c:v>
                </c:pt>
                <c:pt idx="7">
                  <c:v>89454</c:v>
                </c:pt>
                <c:pt idx="8">
                  <c:v>5.959276500479727</c:v>
                </c:pt>
                <c:pt idx="9">
                  <c:v>93924</c:v>
                </c:pt>
                <c:pt idx="10">
                  <c:v>4.996981688912737</c:v>
                </c:pt>
                <c:pt idx="11">
                  <c:v>99558</c:v>
                </c:pt>
                <c:pt idx="12">
                  <c:v>5.998466845534687</c:v>
                </c:pt>
                <c:pt idx="13">
                  <c:v>106032</c:v>
                </c:pt>
                <c:pt idx="14">
                  <c:v>6.502742120171156</c:v>
                </c:pt>
              </c:numCache>
            </c:numRef>
          </c:val>
          <c:shape val="box"/>
        </c:ser>
        <c:shape val="box"/>
        <c:axId val="56877127"/>
        <c:axId val="42132096"/>
      </c:bar3DChart>
      <c:catAx>
        <c:axId val="56877127"/>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42132096"/>
        <c:crosses val="autoZero"/>
        <c:auto val="1"/>
        <c:lblOffset val="100"/>
        <c:noMultiLvlLbl val="0"/>
      </c:catAx>
      <c:valAx>
        <c:axId val="42132096"/>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6877127"/>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3.56: State Law Adviser (1)</a:t>
            </a:r>
          </a:p>
        </c:rich>
      </c:tx>
      <c:layout/>
      <c:spPr>
        <a:noFill/>
        <a:ln>
          <a:noFill/>
        </a:ln>
      </c:spPr>
    </c:title>
    <c:view3D>
      <c:rotX val="15"/>
      <c:rotY val="20"/>
      <c:depthPercent val="100"/>
      <c:rAngAx val="1"/>
    </c:view3D>
    <c:plotArea>
      <c:layout/>
      <c:bar3DChart>
        <c:barDir val="col"/>
        <c:grouping val="clustered"/>
        <c:varyColors val="0"/>
        <c:ser>
          <c:idx val="0"/>
          <c:order val="0"/>
          <c:tx>
            <c:strRef>
              <c:f>'[1]sla'!$A$6</c:f>
              <c:strCache>
                <c:ptCount val="1"/>
                <c:pt idx="0">
                  <c:v>State Law Adviser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25" b="1" i="0" u="none" baseline="0">
                    <a:latin typeface="Arial"/>
                    <a:ea typeface="Arial"/>
                    <a:cs typeface="Arial"/>
                  </a:defRPr>
                </a:pPr>
              </a:p>
            </c:txPr>
            <c:showLegendKey val="0"/>
            <c:showVal val="1"/>
            <c:showBubbleSize val="0"/>
            <c:showCatName val="0"/>
            <c:showSerName val="0"/>
            <c:showPercent val="0"/>
          </c:dLbls>
          <c:cat>
            <c:strRef>
              <c:f>'[1]sla'!$B$3:$P$3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'[1]sla'!$B$6:$P$6</c:f>
              <c:numCache>
                <c:ptCount val="15"/>
                <c:pt idx="0">
                  <c:v>64980</c:v>
                </c:pt>
                <c:pt idx="1">
                  <c:v>68232</c:v>
                </c:pt>
                <c:pt idx="2">
                  <c:v>5.004616805170822</c:v>
                </c:pt>
                <c:pt idx="3">
                  <c:v>98463</c:v>
                </c:pt>
                <c:pt idx="4">
                  <c:v>44.30619064368625</c:v>
                </c:pt>
                <c:pt idx="5">
                  <c:v>106377</c:v>
                </c:pt>
                <c:pt idx="6">
                  <c:v>8.037536942811006</c:v>
                </c:pt>
                <c:pt idx="7">
                  <c:v>111654</c:v>
                </c:pt>
                <c:pt idx="8">
                  <c:v>4.9606587890239435</c:v>
                </c:pt>
                <c:pt idx="9">
                  <c:v>117234</c:v>
                </c:pt>
                <c:pt idx="10">
                  <c:v>4.997581815250685</c:v>
                </c:pt>
                <c:pt idx="11">
                  <c:v>124266</c:v>
                </c:pt>
                <c:pt idx="12">
                  <c:v>5.99825989047546</c:v>
                </c:pt>
                <c:pt idx="13">
                  <c:v>132345</c:v>
                </c:pt>
                <c:pt idx="14">
                  <c:v>6.501376080343779</c:v>
                </c:pt>
              </c:numCache>
            </c:numRef>
          </c:val>
          <c:shape val="box"/>
        </c:ser>
        <c:shape val="box"/>
        <c:axId val="43644545"/>
        <c:axId val="57256586"/>
      </c:bar3DChart>
      <c:catAx>
        <c:axId val="43644545"/>
        <c:scaling>
          <c:orientation val="minMax"/>
        </c:scaling>
        <c:axPos val="b"/>
        <c:delete val="0"/>
        <c:numFmt formatCode="General" sourceLinked="1"/>
        <c:majorTickMark val="out"/>
        <c:minorTickMark val="none"/>
        <c:tickLblPos val="low"/>
        <c:txPr>
          <a:bodyPr vert="horz" rot="-5400000"/>
          <a:lstStyle/>
          <a:p>
            <a:pPr>
              <a:defRPr lang="en-US" cap="none" sz="625" b="1" i="0" u="none" baseline="0">
                <a:latin typeface="Arial"/>
                <a:ea typeface="Arial"/>
                <a:cs typeface="Arial"/>
              </a:defRPr>
            </a:pPr>
          </a:p>
        </c:txPr>
        <c:crossAx val="57256586"/>
        <c:crosses val="autoZero"/>
        <c:auto val="1"/>
        <c:lblOffset val="100"/>
        <c:noMultiLvlLbl val="0"/>
      </c:catAx>
      <c:valAx>
        <c:axId val="57256586"/>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4364454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3.57: State Law Adviser (2)</a:t>
            </a:r>
          </a:p>
        </c:rich>
      </c:tx>
      <c:layout/>
      <c:spPr>
        <a:noFill/>
        <a:ln>
          <a:noFill/>
        </a:ln>
      </c:spPr>
    </c:title>
    <c:view3D>
      <c:rotX val="15"/>
      <c:rotY val="20"/>
      <c:depthPercent val="100"/>
      <c:rAngAx val="1"/>
    </c:view3D>
    <c:plotArea>
      <c:layout/>
      <c:bar3DChart>
        <c:barDir val="col"/>
        <c:grouping val="clustered"/>
        <c:varyColors val="0"/>
        <c:ser>
          <c:idx val="0"/>
          <c:order val="0"/>
          <c:tx>
            <c:strRef>
              <c:f>'[1]sla'!$A$7</c:f>
              <c:strCache>
                <c:ptCount val="1"/>
                <c:pt idx="0">
                  <c:v>State Law Adviser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25" b="1" i="0" u="none" baseline="0">
                    <a:latin typeface="Arial"/>
                    <a:ea typeface="Arial"/>
                    <a:cs typeface="Arial"/>
                  </a:defRPr>
                </a:pPr>
              </a:p>
            </c:txPr>
            <c:showLegendKey val="0"/>
            <c:showVal val="1"/>
            <c:showBubbleSize val="0"/>
            <c:showCatName val="0"/>
            <c:showSerName val="0"/>
            <c:showPercent val="0"/>
          </c:dLbls>
          <c:cat>
            <c:strRef>
              <c:f>'[1]sla'!$B$3:$P$3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'[1]sla'!$B$7:$P$7</c:f>
              <c:numCache>
                <c:ptCount val="15"/>
                <c:pt idx="3">
                  <c:v>115413</c:v>
                </c:pt>
                <c:pt idx="5">
                  <c:v>124692</c:v>
                </c:pt>
                <c:pt idx="6">
                  <c:v>8.03982220373788</c:v>
                </c:pt>
                <c:pt idx="7">
                  <c:v>130878</c:v>
                </c:pt>
                <c:pt idx="8">
                  <c:v>4.961023963044943</c:v>
                </c:pt>
                <c:pt idx="9">
                  <c:v>136767</c:v>
                </c:pt>
                <c:pt idx="10">
                  <c:v>4.4996103241186445</c:v>
                </c:pt>
                <c:pt idx="11">
                  <c:v>144972</c:v>
                </c:pt>
                <c:pt idx="12">
                  <c:v>5.999254206058479</c:v>
                </c:pt>
                <c:pt idx="13">
                  <c:v>154398</c:v>
                </c:pt>
                <c:pt idx="14">
                  <c:v>6.501945203211655</c:v>
                </c:pt>
              </c:numCache>
            </c:numRef>
          </c:val>
          <c:shape val="box"/>
        </c:ser>
        <c:shape val="box"/>
        <c:axId val="45547227"/>
        <c:axId val="7271860"/>
      </c:bar3DChart>
      <c:catAx>
        <c:axId val="45547227"/>
        <c:scaling>
          <c:orientation val="minMax"/>
        </c:scaling>
        <c:axPos val="b"/>
        <c:delete val="0"/>
        <c:numFmt formatCode="General" sourceLinked="1"/>
        <c:majorTickMark val="out"/>
        <c:minorTickMark val="none"/>
        <c:tickLblPos val="low"/>
        <c:txPr>
          <a:bodyPr vert="horz" rot="-5400000"/>
          <a:lstStyle/>
          <a:p>
            <a:pPr>
              <a:defRPr lang="en-US" cap="none" sz="625" b="1" i="0" u="none" baseline="0">
                <a:latin typeface="Arial"/>
                <a:ea typeface="Arial"/>
                <a:cs typeface="Arial"/>
              </a:defRPr>
            </a:pPr>
          </a:p>
        </c:txPr>
        <c:crossAx val="7271860"/>
        <c:crosses val="autoZero"/>
        <c:auto val="1"/>
        <c:lblOffset val="100"/>
        <c:noMultiLvlLbl val="0"/>
      </c:catAx>
      <c:valAx>
        <c:axId val="7271860"/>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45547227"/>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3.58 Senior State Law Adviser</a:t>
            </a:r>
          </a:p>
        </c:rich>
      </c:tx>
      <c:layout/>
      <c:spPr>
        <a:noFill/>
        <a:ln>
          <a:noFill/>
        </a:ln>
      </c:spPr>
    </c:title>
    <c:view3D>
      <c:rotX val="15"/>
      <c:rotY val="20"/>
      <c:depthPercent val="100"/>
      <c:rAngAx val="1"/>
    </c:view3D>
    <c:plotArea>
      <c:layout/>
      <c:bar3DChart>
        <c:barDir val="col"/>
        <c:grouping val="clustered"/>
        <c:varyColors val="0"/>
        <c:ser>
          <c:idx val="0"/>
          <c:order val="0"/>
          <c:tx>
            <c:strRef>
              <c:f>'[1]sla'!$A$8</c:f>
              <c:strCache>
                <c:ptCount val="1"/>
                <c:pt idx="0">
                  <c:v>Senior State Law Adviser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'[1]sla'!$B$3:$P$3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'[1]sla'!$B$8:$P$8</c:f>
              <c:numCache>
                <c:ptCount val="15"/>
                <c:pt idx="0">
                  <c:v>95517</c:v>
                </c:pt>
                <c:pt idx="1">
                  <c:v>100308</c:v>
                </c:pt>
                <c:pt idx="2">
                  <c:v>5.015861050912402</c:v>
                </c:pt>
                <c:pt idx="3">
                  <c:v>139578</c:v>
                </c:pt>
                <c:pt idx="4">
                  <c:v>39.14941978705587</c:v>
                </c:pt>
                <c:pt idx="5">
                  <c:v>150798</c:v>
                </c:pt>
                <c:pt idx="6">
                  <c:v>8.038516098525555</c:v>
                </c:pt>
                <c:pt idx="7">
                  <c:v>158277</c:v>
                </c:pt>
                <c:pt idx="8">
                  <c:v>4.9596148490033025</c:v>
                </c:pt>
                <c:pt idx="9">
                  <c:v>164607</c:v>
                </c:pt>
                <c:pt idx="10">
                  <c:v>3.9993176519645934</c:v>
                </c:pt>
                <c:pt idx="11">
                  <c:v>174483</c:v>
                </c:pt>
                <c:pt idx="12">
                  <c:v>5.999744846816965</c:v>
                </c:pt>
                <c:pt idx="13">
                  <c:v>185826</c:v>
                </c:pt>
                <c:pt idx="14">
                  <c:v>6.500919860387546</c:v>
                </c:pt>
              </c:numCache>
            </c:numRef>
          </c:val>
          <c:shape val="box"/>
        </c:ser>
        <c:shape val="box"/>
        <c:axId val="65446741"/>
        <c:axId val="52149758"/>
      </c:bar3DChart>
      <c:catAx>
        <c:axId val="65446741"/>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52149758"/>
        <c:crosses val="autoZero"/>
        <c:auto val="1"/>
        <c:lblOffset val="100"/>
        <c:noMultiLvlLbl val="0"/>
      </c:catAx>
      <c:valAx>
        <c:axId val="52149758"/>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6544674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3.59: Principle State Law Adviser</a:t>
            </a:r>
          </a:p>
        </c:rich>
      </c:tx>
      <c:layout/>
      <c:spPr>
        <a:noFill/>
        <a:ln>
          <a:noFill/>
        </a:ln>
      </c:spPr>
    </c:title>
    <c:view3D>
      <c:rotX val="15"/>
      <c:rotY val="20"/>
      <c:depthPercent val="100"/>
      <c:rAngAx val="1"/>
    </c:view3D>
    <c:plotArea>
      <c:layout/>
      <c:bar3DChart>
        <c:barDir val="col"/>
        <c:grouping val="clustered"/>
        <c:varyColors val="0"/>
        <c:ser>
          <c:idx val="0"/>
          <c:order val="0"/>
          <c:tx>
            <c:strRef>
              <c:f>'[1]sla'!$A$9</c:f>
              <c:strCache>
                <c:ptCount val="1"/>
                <c:pt idx="0">
                  <c:v>Principle State Law Adviser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'[1]sla'!$B$3:$P$3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'[1]sla'!$B$9:$P$9</c:f>
              <c:numCache>
                <c:ptCount val="15"/>
                <c:pt idx="0">
                  <c:v>126411</c:v>
                </c:pt>
                <c:pt idx="1">
                  <c:v>131478</c:v>
                </c:pt>
                <c:pt idx="2">
                  <c:v>4.008353703396065</c:v>
                </c:pt>
                <c:pt idx="3">
                  <c:v>163260</c:v>
                </c:pt>
                <c:pt idx="4">
                  <c:v>24.17286542235203</c:v>
                </c:pt>
                <c:pt idx="5">
                  <c:v>171426</c:v>
                </c:pt>
                <c:pt idx="6">
                  <c:v>5.00183755972069</c:v>
                </c:pt>
                <c:pt idx="7">
                  <c:v>179919</c:v>
                </c:pt>
                <c:pt idx="8">
                  <c:v>4.9543243148647225</c:v>
                </c:pt>
                <c:pt idx="9">
                  <c:v>187113</c:v>
                </c:pt>
                <c:pt idx="10">
                  <c:v>3.998465976356027</c:v>
                </c:pt>
                <c:pt idx="11">
                  <c:v>198429</c:v>
                </c:pt>
                <c:pt idx="12">
                  <c:v>6.047682416507672</c:v>
                </c:pt>
                <c:pt idx="13">
                  <c:v>209392</c:v>
                </c:pt>
                <c:pt idx="14">
                  <c:v>5.524898074374209</c:v>
                </c:pt>
              </c:numCache>
            </c:numRef>
          </c:val>
          <c:shape val="box"/>
        </c:ser>
        <c:shape val="box"/>
        <c:axId val="66694639"/>
        <c:axId val="63380840"/>
      </c:bar3DChart>
      <c:catAx>
        <c:axId val="66694639"/>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63380840"/>
        <c:crosses val="autoZero"/>
        <c:auto val="1"/>
        <c:lblOffset val="100"/>
        <c:noMultiLvlLbl val="0"/>
      </c:catAx>
      <c:valAx>
        <c:axId val="63380840"/>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6669463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3.60: Deputy Chief State Law Adviser</a:t>
            </a:r>
          </a:p>
        </c:rich>
      </c:tx>
      <c:layout/>
      <c:spPr>
        <a:noFill/>
        <a:ln>
          <a:noFill/>
        </a:ln>
      </c:spPr>
    </c:title>
    <c:view3D>
      <c:rotX val="15"/>
      <c:rotY val="20"/>
      <c:depthPercent val="100"/>
      <c:rAngAx val="1"/>
    </c:view3D>
    <c:plotArea>
      <c:layout/>
      <c:bar3DChart>
        <c:barDir val="col"/>
        <c:grouping val="clustered"/>
        <c:varyColors val="0"/>
        <c:ser>
          <c:idx val="0"/>
          <c:order val="0"/>
          <c:tx>
            <c:strRef>
              <c:f>'[1]sla'!$A$10</c:f>
              <c:strCache>
                <c:ptCount val="1"/>
                <c:pt idx="0">
                  <c:v>Deputy Chief State Law Adviser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50" b="1" i="0" u="none" baseline="0">
                    <a:latin typeface="Arial"/>
                    <a:ea typeface="Arial"/>
                    <a:cs typeface="Arial"/>
                  </a:defRPr>
                </a:pPr>
              </a:p>
            </c:txPr>
            <c:showLegendKey val="0"/>
            <c:showVal val="1"/>
            <c:showBubbleSize val="0"/>
            <c:showCatName val="0"/>
            <c:showSerName val="0"/>
            <c:showPercent val="0"/>
          </c:dLbls>
          <c:cat>
            <c:strRef>
              <c:f>'[1]sla'!$B$3:$P$3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'[1]sla'!$B$10:$P$10</c:f>
              <c:numCache>
                <c:ptCount val="15"/>
                <c:pt idx="0">
                  <c:v>148599</c:v>
                </c:pt>
                <c:pt idx="1">
                  <c:v>148599</c:v>
                </c:pt>
                <c:pt idx="2">
                  <c:v>0</c:v>
                </c:pt>
                <c:pt idx="3">
                  <c:v>191712</c:v>
                </c:pt>
                <c:pt idx="4">
                  <c:v>29.01298124482668</c:v>
                </c:pt>
                <c:pt idx="5">
                  <c:v>197466</c:v>
                </c:pt>
                <c:pt idx="6">
                  <c:v>3.0013770655983976</c:v>
                </c:pt>
                <c:pt idx="7">
                  <c:v>207249</c:v>
                </c:pt>
                <c:pt idx="8">
                  <c:v>4.954270608611103</c:v>
                </c:pt>
                <c:pt idx="9">
                  <c:v>215538</c:v>
                </c:pt>
                <c:pt idx="10">
                  <c:v>3.9995367890798024</c:v>
                </c:pt>
                <c:pt idx="11">
                  <c:v>228576</c:v>
                </c:pt>
                <c:pt idx="12">
                  <c:v>6.049049355566072</c:v>
                </c:pt>
                <c:pt idx="13">
                  <c:v>246640</c:v>
                </c:pt>
                <c:pt idx="14">
                  <c:v>7.902841943161137</c:v>
                </c:pt>
              </c:numCache>
            </c:numRef>
          </c:val>
          <c:shape val="box"/>
        </c:ser>
        <c:shape val="box"/>
        <c:axId val="33556649"/>
        <c:axId val="33574386"/>
      </c:bar3DChart>
      <c:catAx>
        <c:axId val="33556649"/>
        <c:scaling>
          <c:orientation val="minMax"/>
        </c:scaling>
        <c:axPos val="b"/>
        <c:delete val="0"/>
        <c:numFmt formatCode="General" sourceLinked="1"/>
        <c:majorTickMark val="out"/>
        <c:minorTickMark val="none"/>
        <c:tickLblPos val="low"/>
        <c:txPr>
          <a:bodyPr vert="horz" rot="-5400000"/>
          <a:lstStyle/>
          <a:p>
            <a:pPr>
              <a:defRPr lang="en-US" cap="none" sz="750" b="1" i="0" u="none" baseline="0">
                <a:latin typeface="Arial"/>
                <a:ea typeface="Arial"/>
                <a:cs typeface="Arial"/>
              </a:defRPr>
            </a:pPr>
          </a:p>
        </c:txPr>
        <c:crossAx val="33574386"/>
        <c:crosses val="autoZero"/>
        <c:auto val="1"/>
        <c:lblOffset val="100"/>
        <c:noMultiLvlLbl val="0"/>
      </c:catAx>
      <c:valAx>
        <c:axId val="33574386"/>
        <c:scaling>
          <c:orientation val="minMax"/>
        </c:scaling>
        <c:axPos val="l"/>
        <c:title>
          <c:tx>
            <c:rich>
              <a:bodyPr vert="horz" rot="0" anchor="ctr"/>
              <a:lstStyle/>
              <a:p>
                <a:pPr algn="ctr">
                  <a:defRPr/>
                </a:pPr>
                <a:r>
                  <a:rPr lang="en-US" cap="none" sz="142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crossAx val="3355664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3.61: Chief State Law Adviser</a:t>
            </a:r>
          </a:p>
        </c:rich>
      </c:tx>
      <c:layout/>
      <c:spPr>
        <a:noFill/>
        <a:ln>
          <a:noFill/>
        </a:ln>
      </c:spPr>
    </c:title>
    <c:view3D>
      <c:rotX val="15"/>
      <c:rotY val="20"/>
      <c:depthPercent val="100"/>
      <c:rAngAx val="1"/>
    </c:view3D>
    <c:plotArea>
      <c:layout/>
      <c:bar3DChart>
        <c:barDir val="col"/>
        <c:grouping val="clustered"/>
        <c:varyColors val="0"/>
        <c:ser>
          <c:idx val="0"/>
          <c:order val="0"/>
          <c:tx>
            <c:strRef>
              <c:f>'[1]sla'!$A$11</c:f>
              <c:strCache>
                <c:ptCount val="1"/>
                <c:pt idx="0">
                  <c:v>Chief State Law Adviser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'[1]sla'!$B$3:$P$3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'[1]sla'!$B$11:$P$11</c:f>
              <c:numCache>
                <c:ptCount val="15"/>
                <c:pt idx="0">
                  <c:v>183432</c:v>
                </c:pt>
                <c:pt idx="1">
                  <c:v>183432</c:v>
                </c:pt>
                <c:pt idx="2">
                  <c:v>0</c:v>
                </c:pt>
                <c:pt idx="3">
                  <c:v>233079</c:v>
                </c:pt>
                <c:pt idx="4">
                  <c:v>27.065615595970165</c:v>
                </c:pt>
                <c:pt idx="5">
                  <c:v>233079</c:v>
                </c:pt>
                <c:pt idx="6">
                  <c:v>0</c:v>
                </c:pt>
                <c:pt idx="7">
                  <c:v>245898</c:v>
                </c:pt>
                <c:pt idx="8">
                  <c:v>5.499851981516996</c:v>
                </c:pt>
                <c:pt idx="9">
                  <c:v>255735</c:v>
                </c:pt>
                <c:pt idx="10">
                  <c:v>4.000439206500256</c:v>
                </c:pt>
                <c:pt idx="11">
                  <c:v>269799</c:v>
                </c:pt>
                <c:pt idx="12">
                  <c:v>5.499442782567892</c:v>
                </c:pt>
                <c:pt idx="13">
                  <c:v>299304</c:v>
                </c:pt>
                <c:pt idx="14">
                  <c:v>10.935918961893854</c:v>
                </c:pt>
              </c:numCache>
            </c:numRef>
          </c:val>
          <c:shape val="box"/>
        </c:ser>
        <c:shape val="box"/>
        <c:axId val="33734019"/>
        <c:axId val="35170716"/>
      </c:bar3DChart>
      <c:catAx>
        <c:axId val="33734019"/>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35170716"/>
        <c:crosses val="autoZero"/>
        <c:auto val="1"/>
        <c:lblOffset val="100"/>
        <c:noMultiLvlLbl val="0"/>
      </c:catAx>
      <c:valAx>
        <c:axId val="35170716"/>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373401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3.14 Family Advocate (1)</a:t>
            </a:r>
          </a:p>
        </c:rich>
      </c:tx>
      <c:layout>
        <c:manualLayout>
          <c:xMode val="factor"/>
          <c:yMode val="factor"/>
          <c:x val="-0.00475"/>
          <c:y val="-0.0215"/>
        </c:manualLayout>
      </c:layout>
      <c:spPr>
        <a:noFill/>
        <a:ln>
          <a:noFill/>
        </a:ln>
      </c:spPr>
    </c:title>
    <c:view3D>
      <c:rotX val="15"/>
      <c:rotY val="20"/>
      <c:depthPercent val="100"/>
      <c:rAngAx val="1"/>
    </c:view3D>
    <c:plotArea>
      <c:layout>
        <c:manualLayout>
          <c:xMode val="edge"/>
          <c:yMode val="edge"/>
          <c:x val="0"/>
          <c:y val="0.09275"/>
          <c:w val="0.984"/>
          <c:h val="0.866"/>
        </c:manualLayout>
      </c:layout>
      <c:bar3DChart>
        <c:barDir val="col"/>
        <c:grouping val="clustered"/>
        <c:varyColors val="0"/>
        <c:ser>
          <c:idx val="0"/>
          <c:order val="0"/>
          <c:tx>
            <c:strRef>
              <c:f>'[1]adv'!$A$4</c:f>
              <c:strCache>
                <c:ptCount val="1"/>
                <c:pt idx="0">
                  <c:v>Family Advocate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'[1]adv'!$B$3:$P$3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'[1]adv'!$B$4:$P$4</c:f>
              <c:numCache>
                <c:ptCount val="15"/>
                <c:pt idx="0">
                  <c:v>52170</c:v>
                </c:pt>
                <c:pt idx="1">
                  <c:v>54780</c:v>
                </c:pt>
                <c:pt idx="2">
                  <c:v>5.002875215641174</c:v>
                </c:pt>
                <c:pt idx="3">
                  <c:v>63963</c:v>
                </c:pt>
                <c:pt idx="4">
                  <c:v>16.763417305585982</c:v>
                </c:pt>
                <c:pt idx="5">
                  <c:v>69351</c:v>
                </c:pt>
                <c:pt idx="6">
                  <c:v>8.423619905257727</c:v>
                </c:pt>
                <c:pt idx="7">
                  <c:v>74211</c:v>
                </c:pt>
                <c:pt idx="8">
                  <c:v>7.007829735692347</c:v>
                </c:pt>
                <c:pt idx="9">
                  <c:v>78291</c:v>
                </c:pt>
                <c:pt idx="10">
                  <c:v>5.497837247847355</c:v>
                </c:pt>
                <c:pt idx="11">
                  <c:v>83379</c:v>
                </c:pt>
                <c:pt idx="12">
                  <c:v>6.498831283289267</c:v>
                </c:pt>
                <c:pt idx="13">
                  <c:v>88800</c:v>
                </c:pt>
                <c:pt idx="14">
                  <c:v>6.501637102867629</c:v>
                </c:pt>
              </c:numCache>
            </c:numRef>
          </c:val>
          <c:shape val="box"/>
        </c:ser>
        <c:shape val="box"/>
        <c:axId val="43465291"/>
        <c:axId val="55643300"/>
      </c:bar3DChart>
      <c:catAx>
        <c:axId val="43465291"/>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55643300"/>
        <c:crosses val="autoZero"/>
        <c:auto val="1"/>
        <c:lblOffset val="100"/>
        <c:noMultiLvlLbl val="0"/>
      </c:catAx>
      <c:valAx>
        <c:axId val="55643300"/>
        <c:scaling>
          <c:orientation val="minMax"/>
        </c:scaling>
        <c:axPos val="l"/>
        <c:title>
          <c:tx>
            <c:rich>
              <a:bodyPr vert="horz" rot="0" anchor="ctr"/>
              <a:lstStyle/>
              <a:p>
                <a:pPr algn="ctr">
                  <a:defRPr/>
                </a:pPr>
                <a:r>
                  <a:rPr lang="en-US" cap="none" sz="15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46529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3.62 State Prosecutor (1)</a:t>
            </a:r>
          </a:p>
        </c:rich>
      </c:tx>
      <c:layout/>
      <c:spPr>
        <a:noFill/>
        <a:ln>
          <a:noFill/>
        </a:ln>
      </c:spPr>
    </c:title>
    <c:view3D>
      <c:rotX val="15"/>
      <c:rotY val="20"/>
      <c:depthPercent val="100"/>
      <c:rAngAx val="1"/>
    </c:view3D>
    <c:plotArea>
      <c:layout/>
      <c:bar3DChart>
        <c:barDir val="col"/>
        <c:grouping val="clustered"/>
        <c:varyColors val="0"/>
        <c:ser>
          <c:idx val="0"/>
          <c:order val="0"/>
          <c:tx>
            <c:strRef>
              <c:f>'[1]pros'!$A$4</c:f>
              <c:strCache>
                <c:ptCount val="1"/>
                <c:pt idx="0">
                  <c:v>State Prosecutor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'[1]pros'!$B$4:$P$4</c:f>
              <c:numCache>
                <c:ptCount val="15"/>
                <c:pt idx="0">
                  <c:v>33408</c:v>
                </c:pt>
                <c:pt idx="1">
                  <c:v>35085</c:v>
                </c:pt>
                <c:pt idx="2">
                  <c:v>5.019755747126436</c:v>
                </c:pt>
                <c:pt idx="3">
                  <c:v>40836</c:v>
                </c:pt>
                <c:pt idx="4">
                  <c:v>16.391620350577167</c:v>
                </c:pt>
                <c:pt idx="5">
                  <c:v>44514</c:v>
                </c:pt>
                <c:pt idx="6">
                  <c:v>9.006758742286218</c:v>
                </c:pt>
                <c:pt idx="7">
                  <c:v>51984</c:v>
                </c:pt>
                <c:pt idx="8">
                  <c:v>16.78123736352608</c:v>
                </c:pt>
                <c:pt idx="9">
                  <c:v>55257</c:v>
                </c:pt>
                <c:pt idx="10">
                  <c:v>6.296168051708218</c:v>
                </c:pt>
                <c:pt idx="11">
                  <c:v>58851</c:v>
                </c:pt>
                <c:pt idx="12">
                  <c:v>6.5041533199413655</c:v>
                </c:pt>
                <c:pt idx="13">
                  <c:v>69679</c:v>
                </c:pt>
                <c:pt idx="14">
                  <c:v>18.399007663421184</c:v>
                </c:pt>
              </c:numCache>
            </c:numRef>
          </c:val>
          <c:shape val="box"/>
        </c:ser>
        <c:shape val="box"/>
        <c:axId val="48100989"/>
        <c:axId val="30255718"/>
      </c:bar3DChart>
      <c:catAx>
        <c:axId val="48100989"/>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30255718"/>
        <c:crosses val="autoZero"/>
        <c:auto val="1"/>
        <c:lblOffset val="100"/>
        <c:noMultiLvlLbl val="0"/>
      </c:catAx>
      <c:valAx>
        <c:axId val="30255718"/>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810098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3.63 State Prosecutor (2)</a:t>
            </a:r>
          </a:p>
        </c:rich>
      </c:tx>
      <c:layout/>
      <c:spPr>
        <a:noFill/>
        <a:ln>
          <a:noFill/>
        </a:ln>
      </c:spPr>
    </c:title>
    <c:view3D>
      <c:rotX val="15"/>
      <c:rotY val="20"/>
      <c:depthPercent val="100"/>
      <c:rAngAx val="1"/>
    </c:view3D>
    <c:plotArea>
      <c:layout/>
      <c:bar3DChart>
        <c:barDir val="col"/>
        <c:grouping val="clustered"/>
        <c:varyColors val="0"/>
        <c:ser>
          <c:idx val="0"/>
          <c:order val="0"/>
          <c:tx>
            <c:strRef>
              <c:f>'[1]pros'!$A$5</c:f>
              <c:strCache>
                <c:ptCount val="1"/>
                <c:pt idx="0">
                  <c:v>State Prosecutor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'[1]pros'!$B$5:$P$5</c:f>
              <c:numCache>
                <c:ptCount val="15"/>
                <c:pt idx="3">
                  <c:v>50868</c:v>
                </c:pt>
                <c:pt idx="5">
                  <c:v>55449</c:v>
                </c:pt>
                <c:pt idx="6">
                  <c:v>9.005661712668083</c:v>
                </c:pt>
                <c:pt idx="7">
                  <c:v>64752</c:v>
                </c:pt>
                <c:pt idx="8">
                  <c:v>16.77757939728399</c:v>
                </c:pt>
                <c:pt idx="9">
                  <c:v>68829</c:v>
                </c:pt>
                <c:pt idx="10">
                  <c:v>6.296330615270571</c:v>
                </c:pt>
                <c:pt idx="11">
                  <c:v>73305</c:v>
                </c:pt>
                <c:pt idx="12">
                  <c:v>6.503072832672274</c:v>
                </c:pt>
                <c:pt idx="13">
                  <c:v>78072</c:v>
                </c:pt>
                <c:pt idx="14">
                  <c:v>6.502967055453243</c:v>
                </c:pt>
              </c:numCache>
            </c:numRef>
          </c:val>
          <c:shape val="box"/>
        </c:ser>
        <c:shape val="box"/>
        <c:axId val="3866007"/>
        <c:axId val="34794064"/>
      </c:bar3DChart>
      <c:catAx>
        <c:axId val="3866007"/>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34794064"/>
        <c:crosses val="autoZero"/>
        <c:auto val="1"/>
        <c:lblOffset val="100"/>
        <c:noMultiLvlLbl val="0"/>
      </c:catAx>
      <c:valAx>
        <c:axId val="34794064"/>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866007"/>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3.64 State Prosecutor (3)/ Advocate (1)</a:t>
            </a:r>
          </a:p>
        </c:rich>
      </c:tx>
      <c:layout/>
      <c:spPr>
        <a:noFill/>
        <a:ln>
          <a:noFill/>
        </a:ln>
      </c:spPr>
    </c:title>
    <c:view3D>
      <c:rotX val="15"/>
      <c:rotY val="20"/>
      <c:depthPercent val="100"/>
      <c:rAngAx val="1"/>
    </c:view3D>
    <c:plotArea>
      <c:layout/>
      <c:bar3DChart>
        <c:barDir val="col"/>
        <c:grouping val="clustered"/>
        <c:varyColors val="0"/>
        <c:ser>
          <c:idx val="0"/>
          <c:order val="0"/>
          <c:tx>
            <c:strRef>
              <c:f>'[1]pros'!$A$6</c:f>
              <c:strCache>
                <c:ptCount val="1"/>
                <c:pt idx="0">
                  <c:v>State Prosecutor (3)/ Advocate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'[1]pros'!$B$6:$P$6</c:f>
              <c:numCache>
                <c:ptCount val="15"/>
                <c:pt idx="0">
                  <c:v>52170</c:v>
                </c:pt>
                <c:pt idx="1">
                  <c:v>54780</c:v>
                </c:pt>
                <c:pt idx="2">
                  <c:v>5.002875215641174</c:v>
                </c:pt>
                <c:pt idx="3">
                  <c:v>63963</c:v>
                </c:pt>
                <c:pt idx="4">
                  <c:v>16.763417305585982</c:v>
                </c:pt>
                <c:pt idx="5">
                  <c:v>69351</c:v>
                </c:pt>
                <c:pt idx="6">
                  <c:v>8.423619905257727</c:v>
                </c:pt>
                <c:pt idx="7">
                  <c:v>85887</c:v>
                </c:pt>
                <c:pt idx="8">
                  <c:v>23.843924384651988</c:v>
                </c:pt>
                <c:pt idx="9">
                  <c:v>90609</c:v>
                </c:pt>
                <c:pt idx="10">
                  <c:v>5.497921687799085</c:v>
                </c:pt>
                <c:pt idx="11">
                  <c:v>96501</c:v>
                </c:pt>
                <c:pt idx="12">
                  <c:v>6.502665298149191</c:v>
                </c:pt>
                <c:pt idx="13">
                  <c:v>102774</c:v>
                </c:pt>
                <c:pt idx="14">
                  <c:v>6.500450772530855</c:v>
                </c:pt>
              </c:numCache>
            </c:numRef>
          </c:val>
          <c:shape val="box"/>
        </c:ser>
        <c:shape val="box"/>
        <c:axId val="44711121"/>
        <c:axId val="66855770"/>
      </c:bar3DChart>
      <c:catAx>
        <c:axId val="44711121"/>
        <c:scaling>
          <c:orientation val="minMax"/>
        </c:scaling>
        <c:axPos val="b"/>
        <c:delete val="0"/>
        <c:numFmt formatCode="General" sourceLinked="1"/>
        <c:majorTickMark val="out"/>
        <c:minorTickMark val="none"/>
        <c:tickLblPos val="low"/>
        <c:txPr>
          <a:bodyPr vert="horz" rot="-5400000"/>
          <a:lstStyle/>
          <a:p>
            <a:pPr>
              <a:defRPr lang="en-US" cap="none" sz="700" b="1" i="0" u="none" baseline="0">
                <a:latin typeface="Arial"/>
                <a:ea typeface="Arial"/>
                <a:cs typeface="Arial"/>
              </a:defRPr>
            </a:pPr>
          </a:p>
        </c:txPr>
        <c:crossAx val="66855770"/>
        <c:crosses val="autoZero"/>
        <c:auto val="1"/>
        <c:lblOffset val="100"/>
        <c:noMultiLvlLbl val="0"/>
      </c:catAx>
      <c:valAx>
        <c:axId val="66855770"/>
        <c:scaling>
          <c:orientation val="minMax"/>
        </c:scaling>
        <c:axPos val="l"/>
        <c:title>
          <c:tx>
            <c:rich>
              <a:bodyPr vert="horz" rot="0" anchor="ctr"/>
              <a:lstStyle/>
              <a:p>
                <a:pPr algn="ctr">
                  <a:defRPr/>
                </a:pPr>
                <a:r>
                  <a:rPr lang="en-US" cap="none" sz="117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471112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3.65 State Prosecutor (4)/ Advocate (2)</a:t>
            </a:r>
          </a:p>
        </c:rich>
      </c:tx>
      <c:layout/>
      <c:spPr>
        <a:noFill/>
        <a:ln>
          <a:noFill/>
        </a:ln>
      </c:spPr>
    </c:title>
    <c:view3D>
      <c:rotX val="15"/>
      <c:rotY val="20"/>
      <c:depthPercent val="100"/>
      <c:rAngAx val="1"/>
    </c:view3D>
    <c:plotArea>
      <c:layout/>
      <c:bar3DChart>
        <c:barDir val="col"/>
        <c:grouping val="clustered"/>
        <c:varyColors val="0"/>
        <c:ser>
          <c:idx val="0"/>
          <c:order val="0"/>
          <c:tx>
            <c:strRef>
              <c:f>'[1]pros'!$A$7</c:f>
              <c:strCache>
                <c:ptCount val="1"/>
                <c:pt idx="0">
                  <c:v>State Prosecutor (4)/ Advocate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'[1]pros'!$B$7:$P$7</c:f>
              <c:numCache>
                <c:ptCount val="15"/>
                <c:pt idx="3">
                  <c:v>78141</c:v>
                </c:pt>
                <c:pt idx="5">
                  <c:v>84423</c:v>
                </c:pt>
                <c:pt idx="6">
                  <c:v>8.03931354858525</c:v>
                </c:pt>
                <c:pt idx="7">
                  <c:v>103530</c:v>
                </c:pt>
                <c:pt idx="8">
                  <c:v>22.632457979460575</c:v>
                </c:pt>
                <c:pt idx="9">
                  <c:v>108705</c:v>
                </c:pt>
                <c:pt idx="10">
                  <c:v>4.998551144595769</c:v>
                </c:pt>
                <c:pt idx="11">
                  <c:v>115230</c:v>
                </c:pt>
                <c:pt idx="12">
                  <c:v>6.00248378639437</c:v>
                </c:pt>
                <c:pt idx="13">
                  <c:v>122721</c:v>
                </c:pt>
                <c:pt idx="14">
                  <c:v>6.500911221036189</c:v>
                </c:pt>
              </c:numCache>
            </c:numRef>
          </c:val>
          <c:shape val="box"/>
        </c:ser>
        <c:shape val="box"/>
        <c:axId val="64831019"/>
        <c:axId val="46608260"/>
      </c:bar3DChart>
      <c:catAx>
        <c:axId val="64831019"/>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46608260"/>
        <c:crosses val="autoZero"/>
        <c:auto val="1"/>
        <c:lblOffset val="100"/>
        <c:noMultiLvlLbl val="0"/>
      </c:catAx>
      <c:valAx>
        <c:axId val="46608260"/>
        <c:scaling>
          <c:orientation val="minMax"/>
        </c:scaling>
        <c:axPos val="l"/>
        <c:title>
          <c:tx>
            <c:rich>
              <a:bodyPr vert="horz" rot="0" anchor="ctr"/>
              <a:lstStyle/>
              <a:p>
                <a:pPr algn="ctr">
                  <a:defRPr/>
                </a:pPr>
                <a:r>
                  <a:rPr lang="en-US" cap="none" sz="115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6483101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3.66 State Prosecutor (5)/ Advocate (3)</a:t>
            </a:r>
          </a:p>
        </c:rich>
      </c:tx>
      <c:layout/>
      <c:spPr>
        <a:noFill/>
        <a:ln>
          <a:noFill/>
        </a:ln>
      </c:spPr>
    </c:title>
    <c:view3D>
      <c:rotX val="15"/>
      <c:rotY val="20"/>
      <c:depthPercent val="100"/>
      <c:rAngAx val="1"/>
    </c:view3D>
    <c:plotArea>
      <c:layout/>
      <c:bar3DChart>
        <c:barDir val="col"/>
        <c:grouping val="clustered"/>
        <c:varyColors val="0"/>
        <c:ser>
          <c:idx val="0"/>
          <c:order val="0"/>
          <c:tx>
            <c:strRef>
              <c:f>'[1]pros'!$A$8</c:f>
              <c:strCache>
                <c:ptCount val="1"/>
                <c:pt idx="0">
                  <c:v>State Prosecutor (5)/ Advocate (3)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5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'[1]pros'!$B$8:$P$8</c:f>
              <c:numCache>
                <c:ptCount val="15"/>
                <c:pt idx="0">
                  <c:v>64980</c:v>
                </c:pt>
                <c:pt idx="1">
                  <c:v>68232</c:v>
                </c:pt>
                <c:pt idx="2">
                  <c:v>5.004616805170822</c:v>
                </c:pt>
                <c:pt idx="3">
                  <c:v>98463</c:v>
                </c:pt>
                <c:pt idx="4">
                  <c:v>44.30619064368625</c:v>
                </c:pt>
                <c:pt idx="5">
                  <c:v>106377</c:v>
                </c:pt>
                <c:pt idx="6">
                  <c:v>8.037536942811006</c:v>
                </c:pt>
                <c:pt idx="7">
                  <c:v>129222</c:v>
                </c:pt>
                <c:pt idx="8">
                  <c:v>21.4755069234891</c:v>
                </c:pt>
                <c:pt idx="9">
                  <c:v>135681</c:v>
                </c:pt>
                <c:pt idx="10">
                  <c:v>4.998374889724659</c:v>
                </c:pt>
                <c:pt idx="11">
                  <c:v>143823</c:v>
                </c:pt>
                <c:pt idx="12">
                  <c:v>6.000840206071594</c:v>
                </c:pt>
                <c:pt idx="13">
                  <c:v>153174</c:v>
                </c:pt>
                <c:pt idx="14">
                  <c:v>6.501741724202666</c:v>
                </c:pt>
              </c:numCache>
            </c:numRef>
          </c:val>
          <c:shape val="box"/>
        </c:ser>
        <c:shape val="box"/>
        <c:axId val="16821157"/>
        <c:axId val="17172686"/>
      </c:bar3DChart>
      <c:catAx>
        <c:axId val="16821157"/>
        <c:scaling>
          <c:orientation val="minMax"/>
        </c:scaling>
        <c:axPos val="b"/>
        <c:delete val="0"/>
        <c:numFmt formatCode="General" sourceLinked="1"/>
        <c:majorTickMark val="out"/>
        <c:minorTickMark val="none"/>
        <c:tickLblPos val="low"/>
        <c:txPr>
          <a:bodyPr vert="horz" rot="-5400000"/>
          <a:lstStyle/>
          <a:p>
            <a:pPr>
              <a:defRPr lang="en-US" cap="none" sz="650" b="1" i="0" u="none" baseline="0">
                <a:latin typeface="Arial"/>
                <a:ea typeface="Arial"/>
                <a:cs typeface="Arial"/>
              </a:defRPr>
            </a:pPr>
          </a:p>
        </c:txPr>
        <c:crossAx val="17172686"/>
        <c:crosses val="autoZero"/>
        <c:auto val="1"/>
        <c:lblOffset val="100"/>
        <c:noMultiLvlLbl val="0"/>
      </c:catAx>
      <c:valAx>
        <c:axId val="17172686"/>
        <c:scaling>
          <c:orientation val="minMax"/>
        </c:scaling>
        <c:axPos val="l"/>
        <c:title>
          <c:tx>
            <c:rich>
              <a:bodyPr vert="horz" rot="0" anchor="ctr"/>
              <a:lstStyle/>
              <a:p>
                <a:pPr algn="ctr">
                  <a:defRPr/>
                </a:pPr>
                <a:r>
                  <a:rPr lang="en-US" cap="none" sz="142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16821157"/>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67 State Prosecutor (6)/ Advocate (4)</a:t>
            </a:r>
          </a:p>
        </c:rich>
      </c:tx>
      <c:layout/>
      <c:spPr>
        <a:noFill/>
        <a:ln>
          <a:noFill/>
        </a:ln>
      </c:spPr>
    </c:title>
    <c:view3D>
      <c:rotX val="15"/>
      <c:rotY val="20"/>
      <c:depthPercent val="100"/>
      <c:rAngAx val="1"/>
    </c:view3D>
    <c:plotArea>
      <c:layout/>
      <c:bar3DChart>
        <c:barDir val="col"/>
        <c:grouping val="clustered"/>
        <c:varyColors val="0"/>
        <c:ser>
          <c:idx val="0"/>
          <c:order val="0"/>
          <c:tx>
            <c:strRef>
              <c:f>'[1]pros'!$A$9</c:f>
              <c:strCache>
                <c:ptCount val="1"/>
                <c:pt idx="0">
                  <c:v>State Prosecutor (6)/ Advocate (4)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75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5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'[1]pros'!$B$9:$P$9</c:f>
              <c:numCache>
                <c:ptCount val="15"/>
                <c:pt idx="3">
                  <c:v>115413</c:v>
                </c:pt>
                <c:pt idx="5">
                  <c:v>124692</c:v>
                </c:pt>
                <c:pt idx="6">
                  <c:v>8.03982220373788</c:v>
                </c:pt>
                <c:pt idx="7">
                  <c:v>151467</c:v>
                </c:pt>
                <c:pt idx="8">
                  <c:v>21.472909248388028</c:v>
                </c:pt>
                <c:pt idx="9">
                  <c:v>158283</c:v>
                </c:pt>
                <c:pt idx="10">
                  <c:v>4.4999900968527795</c:v>
                </c:pt>
                <c:pt idx="11">
                  <c:v>167781</c:v>
                </c:pt>
                <c:pt idx="12">
                  <c:v>6.000644415382574</c:v>
                </c:pt>
                <c:pt idx="13">
                  <c:v>178689</c:v>
                </c:pt>
                <c:pt idx="14">
                  <c:v>6.501332093622043</c:v>
                </c:pt>
              </c:numCache>
            </c:numRef>
          </c:val>
          <c:shape val="box"/>
        </c:ser>
        <c:shape val="box"/>
        <c:axId val="20336447"/>
        <c:axId val="48810296"/>
      </c:bar3DChart>
      <c:catAx>
        <c:axId val="20336447"/>
        <c:scaling>
          <c:orientation val="minMax"/>
        </c:scaling>
        <c:axPos val="b"/>
        <c:delete val="0"/>
        <c:numFmt formatCode="General" sourceLinked="1"/>
        <c:majorTickMark val="out"/>
        <c:minorTickMark val="none"/>
        <c:tickLblPos val="low"/>
        <c:txPr>
          <a:bodyPr vert="horz" rot="-5400000"/>
          <a:lstStyle/>
          <a:p>
            <a:pPr>
              <a:defRPr lang="en-US" cap="none" sz="750" b="1" i="0" u="none" baseline="0">
                <a:latin typeface="Arial"/>
                <a:ea typeface="Arial"/>
                <a:cs typeface="Arial"/>
              </a:defRPr>
            </a:pPr>
          </a:p>
        </c:txPr>
        <c:crossAx val="48810296"/>
        <c:crosses val="autoZero"/>
        <c:auto val="1"/>
        <c:lblOffset val="100"/>
        <c:noMultiLvlLbl val="0"/>
      </c:catAx>
      <c:valAx>
        <c:axId val="48810296"/>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20336447"/>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3.68 Snr State Prosecutor/ Advocate</a:t>
            </a:r>
          </a:p>
        </c:rich>
      </c:tx>
      <c:layout/>
      <c:spPr>
        <a:noFill/>
        <a:ln>
          <a:noFill/>
        </a:ln>
      </c:spPr>
    </c:title>
    <c:view3D>
      <c:rotX val="15"/>
      <c:rotY val="20"/>
      <c:depthPercent val="100"/>
      <c:rAngAx val="1"/>
    </c:view3D>
    <c:plotArea>
      <c:layout/>
      <c:bar3DChart>
        <c:barDir val="col"/>
        <c:grouping val="clustered"/>
        <c:varyColors val="0"/>
        <c:ser>
          <c:idx val="0"/>
          <c:order val="0"/>
          <c:tx>
            <c:strRef>
              <c:f>'[1]pros'!$A$10</c:f>
              <c:strCache>
                <c:ptCount val="1"/>
                <c:pt idx="0">
                  <c:v>Snr State Prosecutor/ Advocate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'[1]pros'!$B$10:$P$10</c:f>
              <c:numCache>
                <c:ptCount val="15"/>
                <c:pt idx="0">
                  <c:v>95517</c:v>
                </c:pt>
                <c:pt idx="1">
                  <c:v>100308</c:v>
                </c:pt>
                <c:pt idx="2">
                  <c:v>5.015861050912402</c:v>
                </c:pt>
                <c:pt idx="3">
                  <c:v>139578</c:v>
                </c:pt>
                <c:pt idx="4">
                  <c:v>39.14941978705587</c:v>
                </c:pt>
                <c:pt idx="5">
                  <c:v>150798</c:v>
                </c:pt>
                <c:pt idx="6">
                  <c:v>8.038516098525555</c:v>
                </c:pt>
                <c:pt idx="7">
                  <c:v>183177</c:v>
                </c:pt>
                <c:pt idx="8">
                  <c:v>21.471770182628415</c:v>
                </c:pt>
                <c:pt idx="9">
                  <c:v>190503</c:v>
                </c:pt>
                <c:pt idx="10">
                  <c:v>3.9994104063283054</c:v>
                </c:pt>
                <c:pt idx="11">
                  <c:v>201936</c:v>
                </c:pt>
                <c:pt idx="12">
                  <c:v>6.00148029164895</c:v>
                </c:pt>
                <c:pt idx="13">
                  <c:v>215064</c:v>
                </c:pt>
                <c:pt idx="14">
                  <c:v>6.50106964582838</c:v>
                </c:pt>
              </c:numCache>
            </c:numRef>
          </c:val>
          <c:shape val="box"/>
        </c:ser>
        <c:shape val="box"/>
        <c:axId val="36639481"/>
        <c:axId val="61319874"/>
      </c:bar3DChart>
      <c:catAx>
        <c:axId val="36639481"/>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61319874"/>
        <c:crosses val="autoZero"/>
        <c:auto val="1"/>
        <c:lblOffset val="100"/>
        <c:noMultiLvlLbl val="0"/>
      </c:catAx>
      <c:valAx>
        <c:axId val="61319874"/>
        <c:scaling>
          <c:orientation val="minMax"/>
        </c:scaling>
        <c:axPos val="l"/>
        <c:title>
          <c:tx>
            <c:rich>
              <a:bodyPr vert="horz" rot="0" anchor="ctr"/>
              <a:lstStyle/>
              <a:p>
                <a:pPr algn="ctr">
                  <a:defRPr/>
                </a:pPr>
                <a:r>
                  <a:rPr lang="en-US" cap="none" sz="11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663948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3.69 Chief Prosecutor/ Deputy Director:  PP</a:t>
            </a:r>
          </a:p>
        </c:rich>
      </c:tx>
      <c:layout/>
      <c:spPr>
        <a:noFill/>
        <a:ln>
          <a:noFill/>
        </a:ln>
      </c:spPr>
    </c:title>
    <c:view3D>
      <c:rotX val="15"/>
      <c:rotY val="20"/>
      <c:depthPercent val="100"/>
      <c:rAngAx val="1"/>
    </c:view3D>
    <c:plotArea>
      <c:layout/>
      <c:bar3DChart>
        <c:barDir val="col"/>
        <c:grouping val="clustered"/>
        <c:varyColors val="0"/>
        <c:ser>
          <c:idx val="0"/>
          <c:order val="0"/>
          <c:tx>
            <c:strRef>
              <c:f>'[1]pros'!$A$11</c:f>
              <c:strCache>
                <c:ptCount val="1"/>
                <c:pt idx="0">
                  <c:v>Chief Prosecutor/ Deputy Director:  PP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'[1]pros'!$B$11:$P$11</c:f>
              <c:numCache>
                <c:ptCount val="15"/>
                <c:pt idx="0">
                  <c:v>126411</c:v>
                </c:pt>
                <c:pt idx="1">
                  <c:v>131478</c:v>
                </c:pt>
                <c:pt idx="2">
                  <c:v>4.008353703396065</c:v>
                </c:pt>
                <c:pt idx="3">
                  <c:v>163260</c:v>
                </c:pt>
                <c:pt idx="4">
                  <c:v>24.17286542235203</c:v>
                </c:pt>
                <c:pt idx="5">
                  <c:v>171426</c:v>
                </c:pt>
                <c:pt idx="6">
                  <c:v>5.00183755972069</c:v>
                </c:pt>
                <c:pt idx="7">
                  <c:v>208224</c:v>
                </c:pt>
                <c:pt idx="8">
                  <c:v>21.46582198732981</c:v>
                </c:pt>
                <c:pt idx="9">
                  <c:v>216552</c:v>
                </c:pt>
                <c:pt idx="10">
                  <c:v>3.9995389580451817</c:v>
                </c:pt>
                <c:pt idx="11">
                  <c:v>229548</c:v>
                </c:pt>
                <c:pt idx="12">
                  <c:v>6.001329934611548</c:v>
                </c:pt>
                <c:pt idx="13">
                  <c:v>410112</c:v>
                </c:pt>
                <c:pt idx="14">
                  <c:v>78.66067227769355</c:v>
                </c:pt>
              </c:numCache>
            </c:numRef>
          </c:val>
          <c:shape val="box"/>
        </c:ser>
        <c:shape val="box"/>
        <c:axId val="15007955"/>
        <c:axId val="853868"/>
      </c:bar3DChart>
      <c:catAx>
        <c:axId val="15007955"/>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853868"/>
        <c:crosses val="autoZero"/>
        <c:auto val="1"/>
        <c:lblOffset val="100"/>
        <c:noMultiLvlLbl val="0"/>
      </c:catAx>
      <c:valAx>
        <c:axId val="853868"/>
        <c:scaling>
          <c:orientation val="minMax"/>
        </c:scaling>
        <c:axPos val="l"/>
        <c:title>
          <c:tx>
            <c:rich>
              <a:bodyPr vert="horz" rot="0" anchor="ctr"/>
              <a:lstStyle/>
              <a:p>
                <a:pPr algn="ctr">
                  <a:defRPr/>
                </a:pPr>
                <a:r>
                  <a:rPr lang="en-US" cap="none" sz="11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crossAx val="1500795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3.70 Deputy Director: PP</a:t>
            </a:r>
          </a:p>
        </c:rich>
      </c:tx>
      <c:layout/>
      <c:spPr>
        <a:noFill/>
        <a:ln>
          <a:noFill/>
        </a:ln>
      </c:spPr>
    </c:title>
    <c:view3D>
      <c:rotX val="15"/>
      <c:rotY val="20"/>
      <c:depthPercent val="100"/>
      <c:rAngAx val="1"/>
    </c:view3D>
    <c:plotArea>
      <c:layout/>
      <c:bar3DChart>
        <c:barDir val="col"/>
        <c:grouping val="clustered"/>
        <c:varyColors val="0"/>
        <c:ser>
          <c:idx val="0"/>
          <c:order val="0"/>
          <c:tx>
            <c:strRef>
              <c:f>'[1]pros'!$A$12</c:f>
              <c:strCache>
                <c:ptCount val="1"/>
                <c:pt idx="0">
                  <c:v>Deputy Director: PP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'[1]pros'!$B$12:$P$12</c:f>
              <c:numCache>
                <c:ptCount val="15"/>
                <c:pt idx="7">
                  <c:v>239580</c:v>
                </c:pt>
                <c:pt idx="9">
                  <c:v>249444</c:v>
                </c:pt>
                <c:pt idx="10">
                  <c:v>4.117205108940646</c:v>
                </c:pt>
                <c:pt idx="11">
                  <c:v>264411</c:v>
                </c:pt>
                <c:pt idx="12">
                  <c:v>6.000144320969837</c:v>
                </c:pt>
                <c:pt idx="13">
                  <c:v>458193</c:v>
                </c:pt>
                <c:pt idx="14">
                  <c:v>73.28817636180038</c:v>
                </c:pt>
              </c:numCache>
            </c:numRef>
          </c:val>
          <c:shape val="box"/>
        </c:ser>
        <c:shape val="box"/>
        <c:axId val="7684813"/>
        <c:axId val="2054454"/>
      </c:bar3DChart>
      <c:catAx>
        <c:axId val="7684813"/>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2054454"/>
        <c:crosses val="autoZero"/>
        <c:auto val="1"/>
        <c:lblOffset val="100"/>
        <c:noMultiLvlLbl val="0"/>
      </c:catAx>
      <c:valAx>
        <c:axId val="2054454"/>
        <c:scaling>
          <c:orientation val="minMax"/>
        </c:scaling>
        <c:axPos val="l"/>
        <c:title>
          <c:tx>
            <c:rich>
              <a:bodyPr vert="horz" rot="0" anchor="ctr"/>
              <a:lstStyle/>
              <a:p>
                <a:pPr algn="ctr">
                  <a:defRPr/>
                </a:pPr>
                <a:r>
                  <a:rPr lang="en-US" cap="none" sz="142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684813"/>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3.71 Director</a:t>
            </a:r>
          </a:p>
        </c:rich>
      </c:tx>
      <c:layout/>
      <c:spPr>
        <a:noFill/>
        <a:ln>
          <a:noFill/>
        </a:ln>
      </c:spPr>
    </c:title>
    <c:view3D>
      <c:rotX val="15"/>
      <c:rotY val="20"/>
      <c:depthPercent val="100"/>
      <c:rAngAx val="1"/>
    </c:view3D>
    <c:plotArea>
      <c:layout>
        <c:manualLayout>
          <c:xMode val="edge"/>
          <c:yMode val="edge"/>
          <c:x val="0"/>
          <c:y val="0.18075"/>
          <c:w val="0.75125"/>
          <c:h val="0.7485"/>
        </c:manualLayout>
      </c:layout>
      <c:bar3DChart>
        <c:barDir val="col"/>
        <c:grouping val="clustered"/>
        <c:varyColors val="0"/>
        <c:ser>
          <c:idx val="0"/>
          <c:order val="0"/>
          <c:tx>
            <c:strRef>
              <c:f>'[1]pros'!$A$13</c:f>
              <c:strCache>
                <c:ptCount val="1"/>
                <c:pt idx="0">
                  <c:v>Director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'[1]pros'!$B$13:$P$13</c:f>
              <c:numCache>
                <c:ptCount val="15"/>
                <c:pt idx="0">
                  <c:v>202125</c:v>
                </c:pt>
                <c:pt idx="1">
                  <c:v>202125</c:v>
                </c:pt>
                <c:pt idx="2">
                  <c:v>0</c:v>
                </c:pt>
                <c:pt idx="3">
                  <c:v>252660</c:v>
                </c:pt>
                <c:pt idx="4">
                  <c:v>25.001855287569576</c:v>
                </c:pt>
                <c:pt idx="5">
                  <c:v>265296</c:v>
                </c:pt>
                <c:pt idx="6">
                  <c:v>5.001187366421277</c:v>
                </c:pt>
                <c:pt idx="7">
                  <c:v>324270</c:v>
                </c:pt>
                <c:pt idx="8">
                  <c:v>22.229509679753935</c:v>
                </c:pt>
                <c:pt idx="9">
                  <c:v>343728</c:v>
                </c:pt>
                <c:pt idx="10">
                  <c:v>6.0005550929780735</c:v>
                </c:pt>
                <c:pt idx="11">
                  <c:v>364350</c:v>
                </c:pt>
                <c:pt idx="12">
                  <c:v>5.999511241446726</c:v>
                </c:pt>
                <c:pt idx="13">
                  <c:v>654474</c:v>
                </c:pt>
                <c:pt idx="14">
                  <c:v>79.62783038287361</c:v>
                </c:pt>
              </c:numCache>
            </c:numRef>
          </c:val>
          <c:shape val="box"/>
        </c:ser>
        <c:shape val="box"/>
        <c:axId val="18490087"/>
        <c:axId val="32193056"/>
      </c:bar3DChart>
      <c:catAx>
        <c:axId val="18490087"/>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32193056"/>
        <c:crosses val="autoZero"/>
        <c:auto val="1"/>
        <c:lblOffset val="100"/>
        <c:noMultiLvlLbl val="0"/>
      </c:catAx>
      <c:valAx>
        <c:axId val="32193056"/>
        <c:scaling>
          <c:orientation val="minMax"/>
        </c:scaling>
        <c:axPos val="l"/>
        <c:title>
          <c:tx>
            <c:rich>
              <a:bodyPr vert="horz" rot="0" anchor="ctr"/>
              <a:lstStyle/>
              <a:p>
                <a:pPr algn="ctr">
                  <a:defRPr/>
                </a:pPr>
                <a:r>
                  <a:rPr lang="en-US" cap="none" sz="142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8490087"/>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3. 17: Family Advocate (4)</a:t>
            </a:r>
          </a:p>
        </c:rich>
      </c:tx>
      <c:layout/>
      <c:spPr>
        <a:noFill/>
        <a:ln>
          <a:noFill/>
        </a:ln>
      </c:spPr>
    </c:title>
    <c:view3D>
      <c:rotX val="15"/>
      <c:rotY val="20"/>
      <c:depthPercent val="100"/>
      <c:rAngAx val="1"/>
    </c:view3D>
    <c:plotArea>
      <c:layout>
        <c:manualLayout>
          <c:xMode val="edge"/>
          <c:yMode val="edge"/>
          <c:x val="0.086"/>
          <c:y val="0.208"/>
          <c:w val="0.8665"/>
          <c:h val="0.71475"/>
        </c:manualLayout>
      </c:layout>
      <c:bar3DChart>
        <c:barDir val="col"/>
        <c:grouping val="clustered"/>
        <c:varyColors val="0"/>
        <c:ser>
          <c:idx val="0"/>
          <c:order val="0"/>
          <c:tx>
            <c:strRef>
              <c:f>'[1]adv'!$A$7</c:f>
              <c:strCache>
                <c:ptCount val="1"/>
                <c:pt idx="0">
                  <c:v>Family Advocate (4)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57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575" b="1" i="0" u="none" baseline="0">
                    <a:latin typeface="Arial"/>
                    <a:ea typeface="Arial"/>
                    <a:cs typeface="Arial"/>
                  </a:defRPr>
                </a:pPr>
              </a:p>
            </c:txPr>
            <c:showLegendKey val="0"/>
            <c:showVal val="1"/>
            <c:showBubbleSize val="0"/>
            <c:showCatName val="0"/>
            <c:showSerName val="0"/>
            <c:showPercent val="0"/>
          </c:dLbls>
          <c:cat>
            <c:strRef>
              <c:f>'[1]adv'!$B$3:$P$3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'[1]adv'!$B$7:$P$7</c:f>
              <c:numCache>
                <c:ptCount val="15"/>
                <c:pt idx="3">
                  <c:v>115413</c:v>
                </c:pt>
                <c:pt idx="5">
                  <c:v>124692</c:v>
                </c:pt>
                <c:pt idx="6">
                  <c:v>8.03982220373788</c:v>
                </c:pt>
                <c:pt idx="7">
                  <c:v>130878</c:v>
                </c:pt>
                <c:pt idx="8">
                  <c:v>4.961023963044943</c:v>
                </c:pt>
                <c:pt idx="9">
                  <c:v>136767</c:v>
                </c:pt>
                <c:pt idx="10">
                  <c:v>4.4996103241186445</c:v>
                </c:pt>
                <c:pt idx="11">
                  <c:v>144972</c:v>
                </c:pt>
                <c:pt idx="12">
                  <c:v>5.999254206058479</c:v>
                </c:pt>
                <c:pt idx="13">
                  <c:v>154398</c:v>
                </c:pt>
                <c:pt idx="14">
                  <c:v>6.501945203211655</c:v>
                </c:pt>
              </c:numCache>
            </c:numRef>
          </c:val>
          <c:shape val="box"/>
        </c:ser>
        <c:shape val="box"/>
        <c:axId val="31027653"/>
        <c:axId val="10813422"/>
      </c:bar3DChart>
      <c:catAx>
        <c:axId val="31027653"/>
        <c:scaling>
          <c:orientation val="minMax"/>
        </c:scaling>
        <c:axPos val="b"/>
        <c:delete val="0"/>
        <c:numFmt formatCode="General" sourceLinked="1"/>
        <c:majorTickMark val="out"/>
        <c:minorTickMark val="none"/>
        <c:tickLblPos val="low"/>
        <c:txPr>
          <a:bodyPr vert="horz" rot="-5400000"/>
          <a:lstStyle/>
          <a:p>
            <a:pPr>
              <a:defRPr lang="en-US" cap="none" sz="575" b="0" i="0" u="none" baseline="0">
                <a:latin typeface="Arial"/>
                <a:ea typeface="Arial"/>
                <a:cs typeface="Arial"/>
              </a:defRPr>
            </a:pPr>
          </a:p>
        </c:txPr>
        <c:crossAx val="10813422"/>
        <c:crosses val="autoZero"/>
        <c:auto val="1"/>
        <c:lblOffset val="100"/>
        <c:noMultiLvlLbl val="0"/>
      </c:catAx>
      <c:valAx>
        <c:axId val="10813422"/>
        <c:scaling>
          <c:orientation val="minMax"/>
        </c:scaling>
        <c:axPos val="l"/>
        <c:title>
          <c:tx>
            <c:rich>
              <a:bodyPr vert="horz" rot="0" anchor="ctr"/>
              <a:lstStyle/>
              <a:p>
                <a:pPr algn="ctr">
                  <a:defRPr/>
                </a:pPr>
                <a:r>
                  <a:rPr lang="en-US" cap="none" sz="97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1027653"/>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3.72 Deputy National Director</a:t>
            </a:r>
          </a:p>
        </c:rich>
      </c:tx>
      <c:layout/>
      <c:spPr>
        <a:noFill/>
        <a:ln>
          <a:noFill/>
        </a:ln>
      </c:spPr>
    </c:title>
    <c:view3D>
      <c:rotX val="15"/>
      <c:rotY val="20"/>
      <c:depthPercent val="100"/>
      <c:rAngAx val="1"/>
    </c:view3D>
    <c:plotArea>
      <c:layout>
        <c:manualLayout>
          <c:xMode val="edge"/>
          <c:yMode val="edge"/>
          <c:x val="0.172"/>
          <c:y val="0.16325"/>
          <c:w val="0.60575"/>
          <c:h val="0.7655"/>
        </c:manualLayout>
      </c:layout>
      <c:bar3DChart>
        <c:barDir val="col"/>
        <c:grouping val="clustered"/>
        <c:varyColors val="0"/>
        <c:ser>
          <c:idx val="0"/>
          <c:order val="0"/>
          <c:tx>
            <c:strRef>
              <c:f>'[1]pros'!$A$14</c:f>
              <c:strCache>
                <c:ptCount val="1"/>
                <c:pt idx="0">
                  <c:v>Deputy National Director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7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'[1]pros'!$B$14:$P$14</c:f>
              <c:numCache>
                <c:ptCount val="15"/>
                <c:pt idx="7">
                  <c:v>344535</c:v>
                </c:pt>
                <c:pt idx="9">
                  <c:v>365211</c:v>
                </c:pt>
                <c:pt idx="10">
                  <c:v>6.001131960468458</c:v>
                </c:pt>
                <c:pt idx="11">
                  <c:v>387123</c:v>
                </c:pt>
                <c:pt idx="12">
                  <c:v>5.999819282551731</c:v>
                </c:pt>
                <c:pt idx="13">
                  <c:v>685881</c:v>
                </c:pt>
                <c:pt idx="14">
                  <c:v>77.17392146682063</c:v>
                </c:pt>
              </c:numCache>
            </c:numRef>
          </c:val>
          <c:shape val="box"/>
        </c:ser>
        <c:shape val="box"/>
        <c:axId val="21302049"/>
        <c:axId val="57500714"/>
      </c:bar3DChart>
      <c:catAx>
        <c:axId val="21302049"/>
        <c:scaling>
          <c:orientation val="minMax"/>
        </c:scaling>
        <c:axPos val="b"/>
        <c:delete val="0"/>
        <c:numFmt formatCode="General" sourceLinked="1"/>
        <c:majorTickMark val="out"/>
        <c:minorTickMark val="none"/>
        <c:tickLblPos val="low"/>
        <c:txPr>
          <a:bodyPr vert="horz" rot="-5400000"/>
          <a:lstStyle/>
          <a:p>
            <a:pPr>
              <a:defRPr lang="en-US" cap="none" sz="700" b="1" i="0" u="none" baseline="0">
                <a:latin typeface="Arial"/>
                <a:ea typeface="Arial"/>
                <a:cs typeface="Arial"/>
              </a:defRPr>
            </a:pPr>
          </a:p>
        </c:txPr>
        <c:crossAx val="57500714"/>
        <c:crosses val="autoZero"/>
        <c:auto val="1"/>
        <c:lblOffset val="100"/>
        <c:noMultiLvlLbl val="0"/>
      </c:catAx>
      <c:valAx>
        <c:axId val="57500714"/>
        <c:scaling>
          <c:orientation val="minMax"/>
        </c:scaling>
        <c:axPos val="l"/>
        <c:title>
          <c:tx>
            <c:rich>
              <a:bodyPr vert="horz" rot="0" anchor="ctr"/>
              <a:lstStyle/>
              <a:p>
                <a:pPr algn="ctr">
                  <a:defRPr/>
                </a:pPr>
                <a:r>
                  <a:rPr lang="en-US" cap="none" sz="1475"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130204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3.73 National Director</a:t>
            </a:r>
          </a:p>
        </c:rich>
      </c:tx>
      <c:layout/>
      <c:spPr>
        <a:noFill/>
        <a:ln>
          <a:noFill/>
        </a:ln>
      </c:spPr>
    </c:title>
    <c:view3D>
      <c:rotX val="15"/>
      <c:rotY val="20"/>
      <c:depthPercent val="100"/>
      <c:rAngAx val="1"/>
    </c:view3D>
    <c:plotArea>
      <c:layout/>
      <c:bar3DChart>
        <c:barDir val="col"/>
        <c:grouping val="clustered"/>
        <c:varyColors val="0"/>
        <c:ser>
          <c:idx val="0"/>
          <c:order val="0"/>
          <c:tx>
            <c:strRef>
              <c:f>'[1]pros'!$A$15</c:f>
              <c:strCache>
                <c:ptCount val="1"/>
                <c:pt idx="0">
                  <c:v>National Director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'[1]pros'!$B$3:$P$3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'[1]pros'!$B$15:$P$15</c:f>
              <c:numCache>
                <c:ptCount val="15"/>
                <c:pt idx="7">
                  <c:v>405335</c:v>
                </c:pt>
                <c:pt idx="9">
                  <c:v>429657</c:v>
                </c:pt>
                <c:pt idx="10">
                  <c:v>6.000468748072582</c:v>
                </c:pt>
                <c:pt idx="11">
                  <c:v>455436</c:v>
                </c:pt>
                <c:pt idx="12">
                  <c:v>5.999902247606812</c:v>
                </c:pt>
                <c:pt idx="13">
                  <c:v>500982</c:v>
                </c:pt>
                <c:pt idx="14">
                  <c:v>10.000526967565145</c:v>
                </c:pt>
              </c:numCache>
            </c:numRef>
          </c:val>
          <c:shape val="box"/>
        </c:ser>
        <c:shape val="box"/>
        <c:axId val="47744379"/>
        <c:axId val="27046228"/>
      </c:bar3DChart>
      <c:catAx>
        <c:axId val="47744379"/>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27046228"/>
        <c:crosses val="autoZero"/>
        <c:auto val="1"/>
        <c:lblOffset val="100"/>
        <c:noMultiLvlLbl val="0"/>
      </c:catAx>
      <c:valAx>
        <c:axId val="27046228"/>
        <c:scaling>
          <c:orientation val="minMax"/>
        </c:scaling>
        <c:axPos val="l"/>
        <c:title>
          <c:tx>
            <c:rich>
              <a:bodyPr vert="horz" rot="0" anchor="ctr"/>
              <a:lstStyle/>
              <a:p>
                <a:pPr algn="ctr">
                  <a:defRPr/>
                </a:pPr>
                <a:r>
                  <a:rPr lang="en-US" cap="none" sz="145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7744379"/>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3.20: LAO (1)</a:t>
            </a:r>
          </a:p>
        </c:rich>
      </c:tx>
      <c:layout/>
      <c:spPr>
        <a:noFill/>
        <a:ln>
          <a:noFill/>
        </a:ln>
      </c:spPr>
    </c:title>
    <c:view3D>
      <c:rotX val="15"/>
      <c:rotY val="20"/>
      <c:depthPercent val="100"/>
      <c:rAngAx val="1"/>
    </c:view3D>
    <c:plotArea>
      <c:layout/>
      <c:bar3DChart>
        <c:barDir val="col"/>
        <c:grouping val="clustered"/>
        <c:varyColors val="0"/>
        <c:ser>
          <c:idx val="0"/>
          <c:order val="0"/>
          <c:tx>
            <c:strRef>
              <c:f>'[1]lao'!$A$4</c:f>
              <c:strCache>
                <c:ptCount val="1"/>
                <c:pt idx="0">
                  <c:v>LAO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2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25"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'[1]lao'!$B$4:$P$4</c:f>
              <c:numCache>
                <c:ptCount val="15"/>
                <c:pt idx="0">
                  <c:v>33408</c:v>
                </c:pt>
                <c:pt idx="1">
                  <c:v>35085</c:v>
                </c:pt>
                <c:pt idx="2">
                  <c:v>5.019755747126436</c:v>
                </c:pt>
                <c:pt idx="3">
                  <c:v>40836</c:v>
                </c:pt>
                <c:pt idx="4">
                  <c:v>16.391620350577167</c:v>
                </c:pt>
                <c:pt idx="5">
                  <c:v>44514</c:v>
                </c:pt>
                <c:pt idx="6">
                  <c:v>9.006758742286218</c:v>
                </c:pt>
                <c:pt idx="7">
                  <c:v>47613</c:v>
                </c:pt>
                <c:pt idx="8">
                  <c:v>6.9618546973985715</c:v>
                </c:pt>
                <c:pt idx="9">
                  <c:v>50610</c:v>
                </c:pt>
                <c:pt idx="10">
                  <c:v>6.29449940142398</c:v>
                </c:pt>
                <c:pt idx="11">
                  <c:v>53898</c:v>
                </c:pt>
                <c:pt idx="12">
                  <c:v>6.496739774748074</c:v>
                </c:pt>
                <c:pt idx="13">
                  <c:v>57402</c:v>
                </c:pt>
                <c:pt idx="14">
                  <c:v>6.5011688745408</c:v>
                </c:pt>
              </c:numCache>
            </c:numRef>
          </c:val>
          <c:shape val="box"/>
        </c:ser>
        <c:shape val="box"/>
        <c:axId val="30211935"/>
        <c:axId val="3471960"/>
      </c:bar3DChart>
      <c:catAx>
        <c:axId val="30211935"/>
        <c:scaling>
          <c:orientation val="minMax"/>
        </c:scaling>
        <c:axPos val="b"/>
        <c:delete val="0"/>
        <c:numFmt formatCode="General" sourceLinked="1"/>
        <c:majorTickMark val="out"/>
        <c:minorTickMark val="none"/>
        <c:tickLblPos val="low"/>
        <c:txPr>
          <a:bodyPr vert="horz" rot="-5400000"/>
          <a:lstStyle/>
          <a:p>
            <a:pPr>
              <a:defRPr lang="en-US" cap="none" sz="625" b="1" i="0" u="none" baseline="0">
                <a:latin typeface="Arial"/>
                <a:ea typeface="Arial"/>
                <a:cs typeface="Arial"/>
              </a:defRPr>
            </a:pPr>
          </a:p>
        </c:txPr>
        <c:crossAx val="3471960"/>
        <c:crosses val="autoZero"/>
        <c:auto val="1"/>
        <c:lblOffset val="100"/>
        <c:noMultiLvlLbl val="0"/>
      </c:catAx>
      <c:valAx>
        <c:axId val="3471960"/>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3021193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3.21: LAO (2)</a:t>
            </a:r>
          </a:p>
        </c:rich>
      </c:tx>
      <c:layout>
        <c:manualLayout>
          <c:xMode val="factor"/>
          <c:yMode val="factor"/>
          <c:x val="-0.0055"/>
          <c:y val="0.00475"/>
        </c:manualLayout>
      </c:layout>
      <c:spPr>
        <a:noFill/>
        <a:ln>
          <a:noFill/>
        </a:ln>
      </c:spPr>
    </c:title>
    <c:view3D>
      <c:rotX val="15"/>
      <c:rotY val="20"/>
      <c:depthPercent val="100"/>
      <c:rAngAx val="1"/>
    </c:view3D>
    <c:plotArea>
      <c:layout>
        <c:manualLayout>
          <c:xMode val="edge"/>
          <c:yMode val="edge"/>
          <c:x val="0.027"/>
          <c:y val="0.19725"/>
          <c:w val="0.94625"/>
          <c:h val="0.758"/>
        </c:manualLayout>
      </c:layout>
      <c:bar3DChart>
        <c:barDir val="col"/>
        <c:grouping val="clustered"/>
        <c:varyColors val="0"/>
        <c:ser>
          <c:idx val="0"/>
          <c:order val="0"/>
          <c:tx>
            <c:strRef>
              <c:f>'[1]lao'!$A$5</c:f>
              <c:strCache>
                <c:ptCount val="1"/>
                <c:pt idx="0">
                  <c:v>LAO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'[1]lao'!$B$5:$P$5</c:f>
              <c:numCache>
                <c:ptCount val="15"/>
                <c:pt idx="3">
                  <c:v>50868</c:v>
                </c:pt>
                <c:pt idx="5">
                  <c:v>55449</c:v>
                </c:pt>
                <c:pt idx="6">
                  <c:v>9.005661712668083</c:v>
                </c:pt>
                <c:pt idx="7">
                  <c:v>59307</c:v>
                </c:pt>
                <c:pt idx="8">
                  <c:v>6.957744954823351</c:v>
                </c:pt>
                <c:pt idx="9">
                  <c:v>63042</c:v>
                </c:pt>
                <c:pt idx="10">
                  <c:v>6.297738884111488</c:v>
                </c:pt>
                <c:pt idx="11">
                  <c:v>67137</c:v>
                </c:pt>
                <c:pt idx="12">
                  <c:v>6.495669553630913</c:v>
                </c:pt>
                <c:pt idx="13">
                  <c:v>71502</c:v>
                </c:pt>
                <c:pt idx="14">
                  <c:v>6.501630993341973</c:v>
                </c:pt>
              </c:numCache>
            </c:numRef>
          </c:val>
          <c:shape val="box"/>
        </c:ser>
        <c:shape val="box"/>
        <c:axId val="31247641"/>
        <c:axId val="12793314"/>
      </c:bar3DChart>
      <c:catAx>
        <c:axId val="31247641"/>
        <c:scaling>
          <c:orientation val="minMax"/>
        </c:scaling>
        <c:axPos val="b"/>
        <c:delete val="0"/>
        <c:numFmt formatCode="General" sourceLinked="1"/>
        <c:majorTickMark val="out"/>
        <c:minorTickMark val="none"/>
        <c:tickLblPos val="low"/>
        <c:txPr>
          <a:bodyPr vert="horz" rot="-5400000"/>
          <a:lstStyle/>
          <a:p>
            <a:pPr>
              <a:defRPr lang="en-US" cap="none" sz="600" b="1" i="0" u="none" baseline="0">
                <a:latin typeface="Arial"/>
                <a:ea typeface="Arial"/>
                <a:cs typeface="Arial"/>
              </a:defRPr>
            </a:pPr>
          </a:p>
        </c:txPr>
        <c:crossAx val="12793314"/>
        <c:crosses val="autoZero"/>
        <c:auto val="1"/>
        <c:lblOffset val="100"/>
        <c:noMultiLvlLbl val="0"/>
      </c:catAx>
      <c:valAx>
        <c:axId val="12793314"/>
        <c:scaling>
          <c:orientation val="minMax"/>
        </c:scaling>
        <c:axPos val="l"/>
        <c:title>
          <c:tx>
            <c:rich>
              <a:bodyPr vert="horz" rot="0" anchor="ctr"/>
              <a:lstStyle/>
              <a:p>
                <a:pPr algn="ctr">
                  <a:defRPr/>
                </a:pPr>
                <a:r>
                  <a:rPr lang="en-US" cap="none" sz="115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124764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3.22: LAO (3)</a:t>
            </a:r>
          </a:p>
        </c:rich>
      </c:tx>
      <c:layout>
        <c:manualLayout>
          <c:xMode val="factor"/>
          <c:yMode val="factor"/>
          <c:x val="-0.006"/>
          <c:y val="0.00875"/>
        </c:manualLayout>
      </c:layout>
      <c:spPr>
        <a:noFill/>
        <a:ln>
          <a:noFill/>
        </a:ln>
      </c:spPr>
    </c:title>
    <c:view3D>
      <c:rotX val="15"/>
      <c:rotY val="20"/>
      <c:depthPercent val="100"/>
      <c:rAngAx val="1"/>
    </c:view3D>
    <c:plotArea>
      <c:layout>
        <c:manualLayout>
          <c:xMode val="edge"/>
          <c:yMode val="edge"/>
          <c:x val="0.022"/>
          <c:y val="0.192"/>
          <c:w val="0.7225"/>
          <c:h val="0.76875"/>
        </c:manualLayout>
      </c:layout>
      <c:bar3DChart>
        <c:barDir val="col"/>
        <c:grouping val="clustered"/>
        <c:varyColors val="0"/>
        <c:ser>
          <c:idx val="0"/>
          <c:order val="0"/>
          <c:tx>
            <c:strRef>
              <c:f>'[1]lao'!$A$6</c:f>
              <c:strCache>
                <c:ptCount val="1"/>
                <c:pt idx="0">
                  <c:v>LAO (3)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75" b="1" i="0" u="none" baseline="0">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75" b="1" i="0" u="none" baseline="0">
                    <a:latin typeface="Arial"/>
                    <a:ea typeface="Arial"/>
                    <a:cs typeface="Arial"/>
                  </a:defRPr>
                </a:pPr>
              </a:p>
            </c:txPr>
            <c:showLegendKey val="0"/>
            <c:showVal val="1"/>
            <c:showBubbleSize val="0"/>
            <c:showCatName val="0"/>
            <c:showSerName val="0"/>
            <c:showPercent val="0"/>
          </c:dLbls>
          <c:cat>
            <c:strRef>
              <c:f>'[1]lao'!$B$3:$P$3</c:f>
              <c:strCache>
                <c:ptCount val="15"/>
                <c:pt idx="0">
                  <c:v>1994</c:v>
                </c:pt>
                <c:pt idx="1">
                  <c:v>1995</c:v>
                </c:pt>
                <c:pt idx="2">
                  <c:v>% Inc 94-95</c:v>
                </c:pt>
                <c:pt idx="3">
                  <c:v>1996</c:v>
                </c:pt>
                <c:pt idx="4">
                  <c:v>% Inc 95-96</c:v>
                </c:pt>
                <c:pt idx="5">
                  <c:v>1997</c:v>
                </c:pt>
                <c:pt idx="6">
                  <c:v>% Inc 96-97</c:v>
                </c:pt>
                <c:pt idx="7">
                  <c:v>1998</c:v>
                </c:pt>
                <c:pt idx="8">
                  <c:v>% Inc 97-98</c:v>
                </c:pt>
                <c:pt idx="9">
                  <c:v>1999</c:v>
                </c:pt>
                <c:pt idx="10">
                  <c:v>% Inc 98-99</c:v>
                </c:pt>
                <c:pt idx="11">
                  <c:v>2000</c:v>
                </c:pt>
                <c:pt idx="12">
                  <c:v>% Inc 99-00</c:v>
                </c:pt>
                <c:pt idx="13">
                  <c:v>2001</c:v>
                </c:pt>
                <c:pt idx="14">
                  <c:v>% Inc 00-01</c:v>
                </c:pt>
              </c:strCache>
            </c:strRef>
          </c:cat>
          <c:val>
            <c:numRef>
              <c:f>'[1]lao'!$B$6:$P$6</c:f>
              <c:numCache>
                <c:ptCount val="15"/>
                <c:pt idx="0">
                  <c:v>52170</c:v>
                </c:pt>
                <c:pt idx="1">
                  <c:v>54780</c:v>
                </c:pt>
                <c:pt idx="2">
                  <c:v>5.002875215641174</c:v>
                </c:pt>
                <c:pt idx="3">
                  <c:v>63963</c:v>
                </c:pt>
                <c:pt idx="4">
                  <c:v>16.763417305585982</c:v>
                </c:pt>
                <c:pt idx="5">
                  <c:v>69351</c:v>
                </c:pt>
                <c:pt idx="6">
                  <c:v>8.423619905257727</c:v>
                </c:pt>
                <c:pt idx="7">
                  <c:v>74211</c:v>
                </c:pt>
                <c:pt idx="8">
                  <c:v>7.007829735692347</c:v>
                </c:pt>
                <c:pt idx="9">
                  <c:v>78291</c:v>
                </c:pt>
                <c:pt idx="10">
                  <c:v>5.497837247847355</c:v>
                </c:pt>
                <c:pt idx="11">
                  <c:v>83379</c:v>
                </c:pt>
                <c:pt idx="12">
                  <c:v>6.498831283289267</c:v>
                </c:pt>
                <c:pt idx="13">
                  <c:v>88800</c:v>
                </c:pt>
                <c:pt idx="14">
                  <c:v>6.501637102867629</c:v>
                </c:pt>
              </c:numCache>
            </c:numRef>
          </c:val>
          <c:shape val="box"/>
        </c:ser>
        <c:shape val="box"/>
        <c:axId val="48030963"/>
        <c:axId val="29625484"/>
      </c:bar3DChart>
      <c:catAx>
        <c:axId val="48030963"/>
        <c:scaling>
          <c:orientation val="minMax"/>
        </c:scaling>
        <c:axPos val="b"/>
        <c:delete val="0"/>
        <c:numFmt formatCode="General" sourceLinked="1"/>
        <c:majorTickMark val="out"/>
        <c:minorTickMark val="none"/>
        <c:tickLblPos val="low"/>
        <c:txPr>
          <a:bodyPr vert="horz" rot="-5400000"/>
          <a:lstStyle/>
          <a:p>
            <a:pPr>
              <a:defRPr lang="en-US" cap="none" sz="675" b="1" i="0" u="none" baseline="0">
                <a:latin typeface="Arial"/>
                <a:ea typeface="Arial"/>
                <a:cs typeface="Arial"/>
              </a:defRPr>
            </a:pPr>
          </a:p>
        </c:txPr>
        <c:crossAx val="29625484"/>
        <c:crosses val="autoZero"/>
        <c:auto val="1"/>
        <c:lblOffset val="100"/>
        <c:noMultiLvlLbl val="0"/>
      </c:catAx>
      <c:valAx>
        <c:axId val="29625484"/>
        <c:scaling>
          <c:orientation val="minMax"/>
        </c:scaling>
        <c:axPos val="l"/>
        <c:title>
          <c:tx>
            <c:rich>
              <a:bodyPr vert="horz" rot="0" anchor="ctr"/>
              <a:lstStyle/>
              <a:p>
                <a:pPr algn="ctr">
                  <a:defRPr/>
                </a:pPr>
                <a:r>
                  <a:rPr lang="en-US" cap="none" sz="1200" b="1" i="0" u="none" baseline="0">
                    <a:latin typeface="Arial"/>
                    <a:ea typeface="Arial"/>
                    <a:cs typeface="Arial"/>
                  </a:rPr>
                  <a:t>Salary notch</a:t>
                </a:r>
              </a:p>
            </c:rich>
          </c:tx>
          <c:layout/>
          <c:overlay val="0"/>
          <c:spPr>
            <a:noFill/>
            <a:ln>
              <a:noFill/>
            </a:ln>
          </c:spPr>
        </c:title>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48030963"/>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6.png" /><Relationship Id="rId6" Type="http://schemas.openxmlformats.org/officeDocument/2006/relationships/image" Target="../media/image5.png" /><Relationship Id="rId7" Type="http://schemas.openxmlformats.org/officeDocument/2006/relationships/image" Target="../media/image8.png" /><Relationship Id="rId8" Type="http://schemas.openxmlformats.org/officeDocument/2006/relationships/image" Target="../media/image7.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4.png" /><Relationship Id="rId14" Type="http://schemas.openxmlformats.org/officeDocument/2006/relationships/image" Target="../media/image13.png" /><Relationship Id="rId15" Type="http://schemas.openxmlformats.org/officeDocument/2006/relationships/chart" Target="/xl/charts/chart1.xml" /><Relationship Id="rId16" Type="http://schemas.openxmlformats.org/officeDocument/2006/relationships/chart" Target="/xl/charts/chart2.xml" /><Relationship Id="rId17" Type="http://schemas.openxmlformats.org/officeDocument/2006/relationships/chart" Target="/xl/charts/chart3.xml" /><Relationship Id="rId18" Type="http://schemas.openxmlformats.org/officeDocument/2006/relationships/chart" Target="/xl/charts/chart4.xml" /><Relationship Id="rId19" Type="http://schemas.openxmlformats.org/officeDocument/2006/relationships/chart" Target="/xl/charts/chart5.xml" /><Relationship Id="rId20" Type="http://schemas.openxmlformats.org/officeDocument/2006/relationships/chart" Target="/xl/charts/chart6.xml" /><Relationship Id="rId21" Type="http://schemas.openxmlformats.org/officeDocument/2006/relationships/chart" Target="/xl/charts/chart7.xml" /><Relationship Id="rId22" Type="http://schemas.openxmlformats.org/officeDocument/2006/relationships/chart" Target="/xl/charts/chart8.xml" /><Relationship Id="rId23" Type="http://schemas.openxmlformats.org/officeDocument/2006/relationships/chart" Target="/xl/charts/chart9.xml" /><Relationship Id="rId24" Type="http://schemas.openxmlformats.org/officeDocument/2006/relationships/chart" Target="/xl/charts/chart10.xml" /><Relationship Id="rId25" Type="http://schemas.openxmlformats.org/officeDocument/2006/relationships/chart" Target="/xl/charts/chart11.xml" /><Relationship Id="rId26" Type="http://schemas.openxmlformats.org/officeDocument/2006/relationships/chart" Target="/xl/charts/chart12.xml" /><Relationship Id="rId27" Type="http://schemas.openxmlformats.org/officeDocument/2006/relationships/chart" Target="/xl/charts/chart13.xml" /><Relationship Id="rId28" Type="http://schemas.openxmlformats.org/officeDocument/2006/relationships/chart" Target="/xl/charts/chart14.xml" /><Relationship Id="rId29" Type="http://schemas.openxmlformats.org/officeDocument/2006/relationships/chart" Target="/xl/charts/chart15.xml" /><Relationship Id="rId30" Type="http://schemas.openxmlformats.org/officeDocument/2006/relationships/chart" Target="/xl/charts/chart16.xml" /><Relationship Id="rId31" Type="http://schemas.openxmlformats.org/officeDocument/2006/relationships/chart" Target="/xl/charts/chart17.xml" /><Relationship Id="rId32" Type="http://schemas.openxmlformats.org/officeDocument/2006/relationships/chart" Target="/xl/charts/chart18.xml" /><Relationship Id="rId33" Type="http://schemas.openxmlformats.org/officeDocument/2006/relationships/chart" Target="/xl/charts/chart19.xml" /><Relationship Id="rId34" Type="http://schemas.openxmlformats.org/officeDocument/2006/relationships/chart" Target="/xl/charts/chart20.xml" /><Relationship Id="rId35" Type="http://schemas.openxmlformats.org/officeDocument/2006/relationships/chart" Target="/xl/charts/chart21.xml" /><Relationship Id="rId36" Type="http://schemas.openxmlformats.org/officeDocument/2006/relationships/chart" Target="/xl/charts/chart22.xml" /><Relationship Id="rId37" Type="http://schemas.openxmlformats.org/officeDocument/2006/relationships/chart" Target="/xl/charts/chart23.xml" /><Relationship Id="rId38" Type="http://schemas.openxmlformats.org/officeDocument/2006/relationships/chart" Target="/xl/charts/chart24.xml" /><Relationship Id="rId39" Type="http://schemas.openxmlformats.org/officeDocument/2006/relationships/chart" Target="/xl/charts/chart25.xml" /><Relationship Id="rId40" Type="http://schemas.openxmlformats.org/officeDocument/2006/relationships/chart" Target="/xl/charts/chart26.xml" /><Relationship Id="rId41" Type="http://schemas.openxmlformats.org/officeDocument/2006/relationships/chart" Target="/xl/charts/chart27.xml" /><Relationship Id="rId42" Type="http://schemas.openxmlformats.org/officeDocument/2006/relationships/chart" Target="/xl/charts/chart28.xml" /><Relationship Id="rId43" Type="http://schemas.openxmlformats.org/officeDocument/2006/relationships/chart" Target="/xl/charts/chart29.xml" /><Relationship Id="rId44" Type="http://schemas.openxmlformats.org/officeDocument/2006/relationships/chart" Target="/xl/charts/chart30.xml" /><Relationship Id="rId45" Type="http://schemas.openxmlformats.org/officeDocument/2006/relationships/chart" Target="/xl/charts/chart31.xml" /><Relationship Id="rId46" Type="http://schemas.openxmlformats.org/officeDocument/2006/relationships/chart" Target="/xl/charts/chart32.xml" /><Relationship Id="rId47" Type="http://schemas.openxmlformats.org/officeDocument/2006/relationships/chart" Target="/xl/charts/chart33.xml" /><Relationship Id="rId48" Type="http://schemas.openxmlformats.org/officeDocument/2006/relationships/chart" Target="/xl/charts/chart34.xml" /><Relationship Id="rId49" Type="http://schemas.openxmlformats.org/officeDocument/2006/relationships/chart" Target="/xl/charts/chart35.xml" /><Relationship Id="rId50" Type="http://schemas.openxmlformats.org/officeDocument/2006/relationships/chart" Target="/xl/charts/chart36.xml" /><Relationship Id="rId51" Type="http://schemas.openxmlformats.org/officeDocument/2006/relationships/chart" Target="/xl/charts/chart37.xml" /><Relationship Id="rId52" Type="http://schemas.openxmlformats.org/officeDocument/2006/relationships/chart" Target="/xl/charts/chart38.xml" /><Relationship Id="rId53" Type="http://schemas.openxmlformats.org/officeDocument/2006/relationships/chart" Target="/xl/charts/chart39.xml" /><Relationship Id="rId54" Type="http://schemas.openxmlformats.org/officeDocument/2006/relationships/chart" Target="/xl/charts/chart40.xml" /><Relationship Id="rId55" Type="http://schemas.openxmlformats.org/officeDocument/2006/relationships/chart" Target="/xl/charts/chart41.xml" /><Relationship Id="rId56" Type="http://schemas.openxmlformats.org/officeDocument/2006/relationships/chart" Target="/xl/charts/chart42.xml" /><Relationship Id="rId57" Type="http://schemas.openxmlformats.org/officeDocument/2006/relationships/chart" Target="/xl/charts/chart43.xml" /><Relationship Id="rId58" Type="http://schemas.openxmlformats.org/officeDocument/2006/relationships/chart" Target="/xl/charts/chart44.xml" /><Relationship Id="rId59" Type="http://schemas.openxmlformats.org/officeDocument/2006/relationships/chart" Target="/xl/charts/chart45.xml" /><Relationship Id="rId60" Type="http://schemas.openxmlformats.org/officeDocument/2006/relationships/chart" Target="/xl/charts/chart46.xml" /><Relationship Id="rId61" Type="http://schemas.openxmlformats.org/officeDocument/2006/relationships/chart" Target="/xl/charts/chart47.xml" /><Relationship Id="rId62" Type="http://schemas.openxmlformats.org/officeDocument/2006/relationships/chart" Target="/xl/charts/chart48.xml" /><Relationship Id="rId63" Type="http://schemas.openxmlformats.org/officeDocument/2006/relationships/chart" Target="/xl/charts/chart49.xml" /><Relationship Id="rId64" Type="http://schemas.openxmlformats.org/officeDocument/2006/relationships/chart" Target="/xl/charts/chart50.xml" /><Relationship Id="rId65" Type="http://schemas.openxmlformats.org/officeDocument/2006/relationships/chart" Target="/xl/charts/chart51.xml" /><Relationship Id="rId66" Type="http://schemas.openxmlformats.org/officeDocument/2006/relationships/chart" Target="/xl/charts/chart52.xml" /><Relationship Id="rId67" Type="http://schemas.openxmlformats.org/officeDocument/2006/relationships/chart" Target="/xl/charts/chart53.xml" /><Relationship Id="rId68" Type="http://schemas.openxmlformats.org/officeDocument/2006/relationships/chart" Target="/xl/charts/chart54.xml" /><Relationship Id="rId69" Type="http://schemas.openxmlformats.org/officeDocument/2006/relationships/chart" Target="/xl/charts/chart55.xml" /><Relationship Id="rId70" Type="http://schemas.openxmlformats.org/officeDocument/2006/relationships/chart" Target="/xl/charts/chart56.xml" /><Relationship Id="rId71" Type="http://schemas.openxmlformats.org/officeDocument/2006/relationships/chart" Target="/xl/charts/chart57.xml" /><Relationship Id="rId72" Type="http://schemas.openxmlformats.org/officeDocument/2006/relationships/chart" Target="/xl/charts/chart58.xml" /><Relationship Id="rId73" Type="http://schemas.openxmlformats.org/officeDocument/2006/relationships/chart" Target="/xl/charts/chart59.xml" /><Relationship Id="rId74" Type="http://schemas.openxmlformats.org/officeDocument/2006/relationships/chart" Target="/xl/charts/chart60.xml" /><Relationship Id="rId75" Type="http://schemas.openxmlformats.org/officeDocument/2006/relationships/chart" Target="/xl/charts/chart6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229</xdr:row>
      <xdr:rowOff>133350</xdr:rowOff>
    </xdr:from>
    <xdr:to>
      <xdr:col>12</xdr:col>
      <xdr:colOff>323850</xdr:colOff>
      <xdr:row>252</xdr:row>
      <xdr:rowOff>19050</xdr:rowOff>
    </xdr:to>
    <xdr:pic>
      <xdr:nvPicPr>
        <xdr:cNvPr id="1" name="Picture 1"/>
        <xdr:cNvPicPr preferRelativeResize="1">
          <a:picLocks noChangeAspect="1"/>
        </xdr:cNvPicPr>
      </xdr:nvPicPr>
      <xdr:blipFill>
        <a:blip r:embed="rId1"/>
        <a:stretch>
          <a:fillRect/>
        </a:stretch>
      </xdr:blipFill>
      <xdr:spPr>
        <a:xfrm>
          <a:off x="266700" y="34823400"/>
          <a:ext cx="8305800" cy="3171825"/>
        </a:xfrm>
        <a:prstGeom prst="rect">
          <a:avLst/>
        </a:prstGeom>
        <a:noFill/>
        <a:ln w="9525" cmpd="sng">
          <a:noFill/>
        </a:ln>
      </xdr:spPr>
    </xdr:pic>
    <xdr:clientData/>
  </xdr:twoCellAnchor>
  <xdr:twoCellAnchor>
    <xdr:from>
      <xdr:col>0</xdr:col>
      <xdr:colOff>19050</xdr:colOff>
      <xdr:row>255</xdr:row>
      <xdr:rowOff>0</xdr:rowOff>
    </xdr:from>
    <xdr:to>
      <xdr:col>12</xdr:col>
      <xdr:colOff>104775</xdr:colOff>
      <xdr:row>275</xdr:row>
      <xdr:rowOff>133350</xdr:rowOff>
    </xdr:to>
    <xdr:pic>
      <xdr:nvPicPr>
        <xdr:cNvPr id="2" name="Picture 37"/>
        <xdr:cNvPicPr preferRelativeResize="1">
          <a:picLocks noChangeAspect="1"/>
        </xdr:cNvPicPr>
      </xdr:nvPicPr>
      <xdr:blipFill>
        <a:blip r:embed="rId2"/>
        <a:stretch>
          <a:fillRect/>
        </a:stretch>
      </xdr:blipFill>
      <xdr:spPr>
        <a:xfrm>
          <a:off x="19050" y="38404800"/>
          <a:ext cx="8334375" cy="3048000"/>
        </a:xfrm>
        <a:prstGeom prst="rect">
          <a:avLst/>
        </a:prstGeom>
        <a:noFill/>
        <a:ln w="9525" cmpd="sng">
          <a:noFill/>
        </a:ln>
      </xdr:spPr>
    </xdr:pic>
    <xdr:clientData/>
  </xdr:twoCellAnchor>
  <xdr:twoCellAnchor>
    <xdr:from>
      <xdr:col>6</xdr:col>
      <xdr:colOff>571500</xdr:colOff>
      <xdr:row>396</xdr:row>
      <xdr:rowOff>0</xdr:rowOff>
    </xdr:from>
    <xdr:to>
      <xdr:col>12</xdr:col>
      <xdr:colOff>57150</xdr:colOff>
      <xdr:row>405</xdr:row>
      <xdr:rowOff>133350</xdr:rowOff>
    </xdr:to>
    <xdr:pic>
      <xdr:nvPicPr>
        <xdr:cNvPr id="3" name="Picture 44"/>
        <xdr:cNvPicPr preferRelativeResize="1">
          <a:picLocks noChangeAspect="1"/>
        </xdr:cNvPicPr>
      </xdr:nvPicPr>
      <xdr:blipFill>
        <a:blip r:embed="rId3"/>
        <a:stretch>
          <a:fillRect/>
        </a:stretch>
      </xdr:blipFill>
      <xdr:spPr>
        <a:xfrm>
          <a:off x="5162550" y="61483875"/>
          <a:ext cx="3143250" cy="1419225"/>
        </a:xfrm>
        <a:prstGeom prst="rect">
          <a:avLst/>
        </a:prstGeom>
        <a:noFill/>
        <a:ln w="9525" cmpd="sng">
          <a:noFill/>
        </a:ln>
      </xdr:spPr>
    </xdr:pic>
    <xdr:clientData/>
  </xdr:twoCellAnchor>
  <xdr:twoCellAnchor>
    <xdr:from>
      <xdr:col>1</xdr:col>
      <xdr:colOff>457200</xdr:colOff>
      <xdr:row>396</xdr:row>
      <xdr:rowOff>142875</xdr:rowOff>
    </xdr:from>
    <xdr:to>
      <xdr:col>6</xdr:col>
      <xdr:colOff>552450</xdr:colOff>
      <xdr:row>406</xdr:row>
      <xdr:rowOff>76200</xdr:rowOff>
    </xdr:to>
    <xdr:pic>
      <xdr:nvPicPr>
        <xdr:cNvPr id="4" name="Picture 43"/>
        <xdr:cNvPicPr preferRelativeResize="1">
          <a:picLocks noChangeAspect="1"/>
        </xdr:cNvPicPr>
      </xdr:nvPicPr>
      <xdr:blipFill>
        <a:blip r:embed="rId4"/>
        <a:stretch>
          <a:fillRect/>
        </a:stretch>
      </xdr:blipFill>
      <xdr:spPr>
        <a:xfrm>
          <a:off x="1381125" y="61626750"/>
          <a:ext cx="3762375" cy="1362075"/>
        </a:xfrm>
        <a:prstGeom prst="rect">
          <a:avLst/>
        </a:prstGeom>
        <a:noFill/>
        <a:ln w="9525" cmpd="sng">
          <a:noFill/>
        </a:ln>
      </xdr:spPr>
    </xdr:pic>
    <xdr:clientData/>
  </xdr:twoCellAnchor>
  <xdr:twoCellAnchor>
    <xdr:from>
      <xdr:col>1</xdr:col>
      <xdr:colOff>476250</xdr:colOff>
      <xdr:row>411</xdr:row>
      <xdr:rowOff>142875</xdr:rowOff>
    </xdr:from>
    <xdr:to>
      <xdr:col>6</xdr:col>
      <xdr:colOff>571500</xdr:colOff>
      <xdr:row>421</xdr:row>
      <xdr:rowOff>0</xdr:rowOff>
    </xdr:to>
    <xdr:pic>
      <xdr:nvPicPr>
        <xdr:cNvPr id="5" name="Picture 41"/>
        <xdr:cNvPicPr preferRelativeResize="1">
          <a:picLocks noChangeAspect="1"/>
        </xdr:cNvPicPr>
      </xdr:nvPicPr>
      <xdr:blipFill>
        <a:blip r:embed="rId5"/>
        <a:stretch>
          <a:fillRect/>
        </a:stretch>
      </xdr:blipFill>
      <xdr:spPr>
        <a:xfrm>
          <a:off x="1400175" y="63769875"/>
          <a:ext cx="3762375" cy="1285875"/>
        </a:xfrm>
        <a:prstGeom prst="rect">
          <a:avLst/>
        </a:prstGeom>
        <a:noFill/>
        <a:ln w="9525" cmpd="sng">
          <a:noFill/>
        </a:ln>
      </xdr:spPr>
    </xdr:pic>
    <xdr:clientData/>
  </xdr:twoCellAnchor>
  <xdr:twoCellAnchor>
    <xdr:from>
      <xdr:col>7</xdr:col>
      <xdr:colOff>466725</xdr:colOff>
      <xdr:row>411</xdr:row>
      <xdr:rowOff>85725</xdr:rowOff>
    </xdr:from>
    <xdr:to>
      <xdr:col>12</xdr:col>
      <xdr:colOff>561975</xdr:colOff>
      <xdr:row>420</xdr:row>
      <xdr:rowOff>142875</xdr:rowOff>
    </xdr:to>
    <xdr:pic>
      <xdr:nvPicPr>
        <xdr:cNvPr id="6" name="Picture 42"/>
        <xdr:cNvPicPr preferRelativeResize="1">
          <a:picLocks noChangeAspect="1"/>
        </xdr:cNvPicPr>
      </xdr:nvPicPr>
      <xdr:blipFill>
        <a:blip r:embed="rId6"/>
        <a:stretch>
          <a:fillRect/>
        </a:stretch>
      </xdr:blipFill>
      <xdr:spPr>
        <a:xfrm>
          <a:off x="5667375" y="63712725"/>
          <a:ext cx="3143250" cy="1343025"/>
        </a:xfrm>
        <a:prstGeom prst="rect">
          <a:avLst/>
        </a:prstGeom>
        <a:noFill/>
        <a:ln w="9525" cmpd="sng">
          <a:noFill/>
        </a:ln>
      </xdr:spPr>
    </xdr:pic>
    <xdr:clientData/>
  </xdr:twoCellAnchor>
  <xdr:twoCellAnchor>
    <xdr:from>
      <xdr:col>1</xdr:col>
      <xdr:colOff>514350</xdr:colOff>
      <xdr:row>423</xdr:row>
      <xdr:rowOff>47625</xdr:rowOff>
    </xdr:from>
    <xdr:to>
      <xdr:col>7</xdr:col>
      <xdr:colOff>0</xdr:colOff>
      <xdr:row>433</xdr:row>
      <xdr:rowOff>57150</xdr:rowOff>
    </xdr:to>
    <xdr:pic>
      <xdr:nvPicPr>
        <xdr:cNvPr id="7" name="Picture 39"/>
        <xdr:cNvPicPr preferRelativeResize="1">
          <a:picLocks noChangeAspect="1"/>
        </xdr:cNvPicPr>
      </xdr:nvPicPr>
      <xdr:blipFill>
        <a:blip r:embed="rId7"/>
        <a:stretch>
          <a:fillRect/>
        </a:stretch>
      </xdr:blipFill>
      <xdr:spPr>
        <a:xfrm>
          <a:off x="1438275" y="65389125"/>
          <a:ext cx="3762375" cy="1438275"/>
        </a:xfrm>
        <a:prstGeom prst="rect">
          <a:avLst/>
        </a:prstGeom>
        <a:noFill/>
        <a:ln w="9525" cmpd="sng">
          <a:noFill/>
        </a:ln>
      </xdr:spPr>
    </xdr:pic>
    <xdr:clientData/>
  </xdr:twoCellAnchor>
  <xdr:twoCellAnchor>
    <xdr:from>
      <xdr:col>7</xdr:col>
      <xdr:colOff>266700</xdr:colOff>
      <xdr:row>422</xdr:row>
      <xdr:rowOff>123825</xdr:rowOff>
    </xdr:from>
    <xdr:to>
      <xdr:col>12</xdr:col>
      <xdr:colOff>361950</xdr:colOff>
      <xdr:row>432</xdr:row>
      <xdr:rowOff>114300</xdr:rowOff>
    </xdr:to>
    <xdr:pic>
      <xdr:nvPicPr>
        <xdr:cNvPr id="8" name="Picture 40"/>
        <xdr:cNvPicPr preferRelativeResize="1">
          <a:picLocks noChangeAspect="1"/>
        </xdr:cNvPicPr>
      </xdr:nvPicPr>
      <xdr:blipFill>
        <a:blip r:embed="rId8"/>
        <a:stretch>
          <a:fillRect/>
        </a:stretch>
      </xdr:blipFill>
      <xdr:spPr>
        <a:xfrm>
          <a:off x="5467350" y="65322450"/>
          <a:ext cx="3143250" cy="1419225"/>
        </a:xfrm>
        <a:prstGeom prst="rect">
          <a:avLst/>
        </a:prstGeom>
        <a:noFill/>
        <a:ln w="9525" cmpd="sng">
          <a:noFill/>
        </a:ln>
      </xdr:spPr>
    </xdr:pic>
    <xdr:clientData/>
  </xdr:twoCellAnchor>
  <xdr:twoCellAnchor>
    <xdr:from>
      <xdr:col>1</xdr:col>
      <xdr:colOff>133350</xdr:colOff>
      <xdr:row>443</xdr:row>
      <xdr:rowOff>9525</xdr:rowOff>
    </xdr:from>
    <xdr:to>
      <xdr:col>6</xdr:col>
      <xdr:colOff>228600</xdr:colOff>
      <xdr:row>452</xdr:row>
      <xdr:rowOff>66675</xdr:rowOff>
    </xdr:to>
    <xdr:pic>
      <xdr:nvPicPr>
        <xdr:cNvPr id="9" name="Picture 38"/>
        <xdr:cNvPicPr preferRelativeResize="1">
          <a:picLocks noChangeAspect="1"/>
        </xdr:cNvPicPr>
      </xdr:nvPicPr>
      <xdr:blipFill>
        <a:blip r:embed="rId9"/>
        <a:stretch>
          <a:fillRect/>
        </a:stretch>
      </xdr:blipFill>
      <xdr:spPr>
        <a:xfrm>
          <a:off x="1057275" y="68208525"/>
          <a:ext cx="3762375" cy="1343025"/>
        </a:xfrm>
        <a:prstGeom prst="rect">
          <a:avLst/>
        </a:prstGeom>
        <a:noFill/>
        <a:ln w="9525" cmpd="sng">
          <a:noFill/>
        </a:ln>
      </xdr:spPr>
    </xdr:pic>
    <xdr:clientData/>
  </xdr:twoCellAnchor>
  <xdr:twoCellAnchor>
    <xdr:from>
      <xdr:col>7</xdr:col>
      <xdr:colOff>123825</xdr:colOff>
      <xdr:row>456</xdr:row>
      <xdr:rowOff>85725</xdr:rowOff>
    </xdr:from>
    <xdr:to>
      <xdr:col>7</xdr:col>
      <xdr:colOff>238125</xdr:colOff>
      <xdr:row>457</xdr:row>
      <xdr:rowOff>542925</xdr:rowOff>
    </xdr:to>
    <xdr:sp>
      <xdr:nvSpPr>
        <xdr:cNvPr id="10" name="AutoShape 46"/>
        <xdr:cNvSpPr>
          <a:spLocks/>
        </xdr:cNvSpPr>
      </xdr:nvSpPr>
      <xdr:spPr>
        <a:xfrm>
          <a:off x="5324475" y="70284975"/>
          <a:ext cx="114300" cy="1028700"/>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123825</xdr:colOff>
      <xdr:row>457</xdr:row>
      <xdr:rowOff>247650</xdr:rowOff>
    </xdr:from>
    <xdr:to>
      <xdr:col>7</xdr:col>
      <xdr:colOff>352425</xdr:colOff>
      <xdr:row>457</xdr:row>
      <xdr:rowOff>361950</xdr:rowOff>
    </xdr:to>
    <xdr:sp>
      <xdr:nvSpPr>
        <xdr:cNvPr id="11" name="AutoShape 45"/>
        <xdr:cNvSpPr>
          <a:spLocks/>
        </xdr:cNvSpPr>
      </xdr:nvSpPr>
      <xdr:spPr>
        <a:xfrm>
          <a:off x="5324475" y="71018400"/>
          <a:ext cx="228600" cy="11430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482</xdr:row>
      <xdr:rowOff>28575</xdr:rowOff>
    </xdr:from>
    <xdr:to>
      <xdr:col>5</xdr:col>
      <xdr:colOff>552450</xdr:colOff>
      <xdr:row>491</xdr:row>
      <xdr:rowOff>142875</xdr:rowOff>
    </xdr:to>
    <xdr:pic>
      <xdr:nvPicPr>
        <xdr:cNvPr id="12" name="Picture 49"/>
        <xdr:cNvPicPr preferRelativeResize="1">
          <a:picLocks noChangeAspect="1"/>
        </xdr:cNvPicPr>
      </xdr:nvPicPr>
      <xdr:blipFill>
        <a:blip r:embed="rId10"/>
        <a:stretch>
          <a:fillRect/>
        </a:stretch>
      </xdr:blipFill>
      <xdr:spPr>
        <a:xfrm>
          <a:off x="1038225" y="75704700"/>
          <a:ext cx="3495675" cy="1400175"/>
        </a:xfrm>
        <a:prstGeom prst="rect">
          <a:avLst/>
        </a:prstGeom>
        <a:noFill/>
        <a:ln w="9525" cmpd="sng">
          <a:noFill/>
        </a:ln>
      </xdr:spPr>
    </xdr:pic>
    <xdr:clientData/>
  </xdr:twoCellAnchor>
  <xdr:twoCellAnchor>
    <xdr:from>
      <xdr:col>6</xdr:col>
      <xdr:colOff>352425</xdr:colOff>
      <xdr:row>482</xdr:row>
      <xdr:rowOff>38100</xdr:rowOff>
    </xdr:from>
    <xdr:to>
      <xdr:col>12</xdr:col>
      <xdr:colOff>352425</xdr:colOff>
      <xdr:row>492</xdr:row>
      <xdr:rowOff>0</xdr:rowOff>
    </xdr:to>
    <xdr:pic>
      <xdr:nvPicPr>
        <xdr:cNvPr id="13" name="Picture 48"/>
        <xdr:cNvPicPr preferRelativeResize="1">
          <a:picLocks noChangeAspect="1"/>
        </xdr:cNvPicPr>
      </xdr:nvPicPr>
      <xdr:blipFill>
        <a:blip r:embed="rId11"/>
        <a:stretch>
          <a:fillRect/>
        </a:stretch>
      </xdr:blipFill>
      <xdr:spPr>
        <a:xfrm>
          <a:off x="4943475" y="75714225"/>
          <a:ext cx="3657600" cy="1390650"/>
        </a:xfrm>
        <a:prstGeom prst="rect">
          <a:avLst/>
        </a:prstGeom>
        <a:noFill/>
        <a:ln w="9525" cmpd="sng">
          <a:noFill/>
        </a:ln>
      </xdr:spPr>
    </xdr:pic>
    <xdr:clientData/>
  </xdr:twoCellAnchor>
  <xdr:twoCellAnchor>
    <xdr:from>
      <xdr:col>1</xdr:col>
      <xdr:colOff>19050</xdr:colOff>
      <xdr:row>494</xdr:row>
      <xdr:rowOff>85725</xdr:rowOff>
    </xdr:from>
    <xdr:to>
      <xdr:col>6</xdr:col>
      <xdr:colOff>371475</xdr:colOff>
      <xdr:row>505</xdr:row>
      <xdr:rowOff>57150</xdr:rowOff>
    </xdr:to>
    <xdr:pic>
      <xdr:nvPicPr>
        <xdr:cNvPr id="14" name="Picture 47"/>
        <xdr:cNvPicPr preferRelativeResize="1">
          <a:picLocks noChangeAspect="1"/>
        </xdr:cNvPicPr>
      </xdr:nvPicPr>
      <xdr:blipFill>
        <a:blip r:embed="rId12"/>
        <a:stretch>
          <a:fillRect/>
        </a:stretch>
      </xdr:blipFill>
      <xdr:spPr>
        <a:xfrm>
          <a:off x="942975" y="77476350"/>
          <a:ext cx="4019550" cy="1543050"/>
        </a:xfrm>
        <a:prstGeom prst="rect">
          <a:avLst/>
        </a:prstGeom>
        <a:noFill/>
        <a:ln w="9525" cmpd="sng">
          <a:noFill/>
        </a:ln>
      </xdr:spPr>
    </xdr:pic>
    <xdr:clientData/>
  </xdr:twoCellAnchor>
  <xdr:twoCellAnchor>
    <xdr:from>
      <xdr:col>16</xdr:col>
      <xdr:colOff>57150</xdr:colOff>
      <xdr:row>515</xdr:row>
      <xdr:rowOff>142875</xdr:rowOff>
    </xdr:from>
    <xdr:to>
      <xdr:col>22</xdr:col>
      <xdr:colOff>419100</xdr:colOff>
      <xdr:row>526</xdr:row>
      <xdr:rowOff>123825</xdr:rowOff>
    </xdr:to>
    <xdr:pic>
      <xdr:nvPicPr>
        <xdr:cNvPr id="15" name="Picture 50"/>
        <xdr:cNvPicPr preferRelativeResize="1">
          <a:picLocks noChangeAspect="1"/>
        </xdr:cNvPicPr>
      </xdr:nvPicPr>
      <xdr:blipFill>
        <a:blip r:embed="rId12"/>
        <a:stretch>
          <a:fillRect/>
        </a:stretch>
      </xdr:blipFill>
      <xdr:spPr>
        <a:xfrm>
          <a:off x="10744200" y="80533875"/>
          <a:ext cx="4019550" cy="1552575"/>
        </a:xfrm>
        <a:prstGeom prst="rect">
          <a:avLst/>
        </a:prstGeom>
        <a:noFill/>
        <a:ln w="9525" cmpd="sng">
          <a:noFill/>
        </a:ln>
      </xdr:spPr>
    </xdr:pic>
    <xdr:clientData/>
  </xdr:twoCellAnchor>
  <xdr:twoCellAnchor>
    <xdr:from>
      <xdr:col>6</xdr:col>
      <xdr:colOff>533400</xdr:colOff>
      <xdr:row>509</xdr:row>
      <xdr:rowOff>104775</xdr:rowOff>
    </xdr:from>
    <xdr:to>
      <xdr:col>12</xdr:col>
      <xdr:colOff>514350</xdr:colOff>
      <xdr:row>520</xdr:row>
      <xdr:rowOff>47625</xdr:rowOff>
    </xdr:to>
    <xdr:pic>
      <xdr:nvPicPr>
        <xdr:cNvPr id="16" name="Picture 51"/>
        <xdr:cNvPicPr preferRelativeResize="1">
          <a:picLocks noChangeAspect="1"/>
        </xdr:cNvPicPr>
      </xdr:nvPicPr>
      <xdr:blipFill>
        <a:blip r:embed="rId13"/>
        <a:stretch>
          <a:fillRect/>
        </a:stretch>
      </xdr:blipFill>
      <xdr:spPr>
        <a:xfrm>
          <a:off x="5124450" y="79638525"/>
          <a:ext cx="3638550" cy="1514475"/>
        </a:xfrm>
        <a:prstGeom prst="rect">
          <a:avLst/>
        </a:prstGeom>
        <a:noFill/>
        <a:ln w="9525" cmpd="sng">
          <a:noFill/>
        </a:ln>
      </xdr:spPr>
    </xdr:pic>
    <xdr:clientData/>
  </xdr:twoCellAnchor>
  <xdr:twoCellAnchor>
    <xdr:from>
      <xdr:col>0</xdr:col>
      <xdr:colOff>66675</xdr:colOff>
      <xdr:row>507</xdr:row>
      <xdr:rowOff>85725</xdr:rowOff>
    </xdr:from>
    <xdr:to>
      <xdr:col>5</xdr:col>
      <xdr:colOff>409575</xdr:colOff>
      <xdr:row>518</xdr:row>
      <xdr:rowOff>19050</xdr:rowOff>
    </xdr:to>
    <xdr:pic>
      <xdr:nvPicPr>
        <xdr:cNvPr id="17" name="Picture 52"/>
        <xdr:cNvPicPr preferRelativeResize="1">
          <a:picLocks noChangeAspect="1"/>
        </xdr:cNvPicPr>
      </xdr:nvPicPr>
      <xdr:blipFill>
        <a:blip r:embed="rId14"/>
        <a:stretch>
          <a:fillRect/>
        </a:stretch>
      </xdr:blipFill>
      <xdr:spPr>
        <a:xfrm>
          <a:off x="66675" y="79333725"/>
          <a:ext cx="4324350" cy="1504950"/>
        </a:xfrm>
        <a:prstGeom prst="rect">
          <a:avLst/>
        </a:prstGeom>
        <a:noFill/>
        <a:ln w="9525" cmpd="sng">
          <a:noFill/>
        </a:ln>
      </xdr:spPr>
    </xdr:pic>
    <xdr:clientData/>
  </xdr:twoCellAnchor>
  <xdr:twoCellAnchor>
    <xdr:from>
      <xdr:col>5</xdr:col>
      <xdr:colOff>285750</xdr:colOff>
      <xdr:row>626</xdr:row>
      <xdr:rowOff>38100</xdr:rowOff>
    </xdr:from>
    <xdr:to>
      <xdr:col>11</xdr:col>
      <xdr:colOff>495300</xdr:colOff>
      <xdr:row>643</xdr:row>
      <xdr:rowOff>66675</xdr:rowOff>
    </xdr:to>
    <xdr:graphicFrame>
      <xdr:nvGraphicFramePr>
        <xdr:cNvPr id="18" name="Chart 53"/>
        <xdr:cNvGraphicFramePr/>
      </xdr:nvGraphicFramePr>
      <xdr:xfrm>
        <a:off x="4267200" y="101565075"/>
        <a:ext cx="3867150" cy="2457450"/>
      </xdr:xfrm>
      <a:graphic>
        <a:graphicData uri="http://schemas.openxmlformats.org/drawingml/2006/chart">
          <c:chart xmlns:c="http://schemas.openxmlformats.org/drawingml/2006/chart" r:id="rId15"/>
        </a:graphicData>
      </a:graphic>
    </xdr:graphicFrame>
    <xdr:clientData/>
  </xdr:twoCellAnchor>
  <xdr:twoCellAnchor>
    <xdr:from>
      <xdr:col>9</xdr:col>
      <xdr:colOff>47625</xdr:colOff>
      <xdr:row>579</xdr:row>
      <xdr:rowOff>85725</xdr:rowOff>
    </xdr:from>
    <xdr:to>
      <xdr:col>16</xdr:col>
      <xdr:colOff>609600</xdr:colOff>
      <xdr:row>597</xdr:row>
      <xdr:rowOff>38100</xdr:rowOff>
    </xdr:to>
    <xdr:graphicFrame>
      <xdr:nvGraphicFramePr>
        <xdr:cNvPr id="19" name="Chart 54"/>
        <xdr:cNvGraphicFramePr/>
      </xdr:nvGraphicFramePr>
      <xdr:xfrm>
        <a:off x="6467475" y="94897575"/>
        <a:ext cx="4829175" cy="2524125"/>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608</xdr:row>
      <xdr:rowOff>47625</xdr:rowOff>
    </xdr:from>
    <xdr:to>
      <xdr:col>7</xdr:col>
      <xdr:colOff>47625</xdr:colOff>
      <xdr:row>625</xdr:row>
      <xdr:rowOff>28575</xdr:rowOff>
    </xdr:to>
    <xdr:graphicFrame>
      <xdr:nvGraphicFramePr>
        <xdr:cNvPr id="20" name="Chart 55"/>
        <xdr:cNvGraphicFramePr/>
      </xdr:nvGraphicFramePr>
      <xdr:xfrm>
        <a:off x="0" y="99002850"/>
        <a:ext cx="5248275" cy="2409825"/>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626</xdr:row>
      <xdr:rowOff>133350</xdr:rowOff>
    </xdr:from>
    <xdr:to>
      <xdr:col>6</xdr:col>
      <xdr:colOff>190500</xdr:colOff>
      <xdr:row>643</xdr:row>
      <xdr:rowOff>123825</xdr:rowOff>
    </xdr:to>
    <xdr:graphicFrame>
      <xdr:nvGraphicFramePr>
        <xdr:cNvPr id="21" name="Chart 56"/>
        <xdr:cNvGraphicFramePr/>
      </xdr:nvGraphicFramePr>
      <xdr:xfrm>
        <a:off x="0" y="101660325"/>
        <a:ext cx="4781550" cy="2419350"/>
      </xdr:xfrm>
      <a:graphic>
        <a:graphicData uri="http://schemas.openxmlformats.org/drawingml/2006/chart">
          <c:chart xmlns:c="http://schemas.openxmlformats.org/drawingml/2006/chart" r:id="rId18"/>
        </a:graphicData>
      </a:graphic>
    </xdr:graphicFrame>
    <xdr:clientData/>
  </xdr:twoCellAnchor>
  <xdr:twoCellAnchor>
    <xdr:from>
      <xdr:col>0</xdr:col>
      <xdr:colOff>38100</xdr:colOff>
      <xdr:row>580</xdr:row>
      <xdr:rowOff>28575</xdr:rowOff>
    </xdr:from>
    <xdr:to>
      <xdr:col>8</xdr:col>
      <xdr:colOff>209550</xdr:colOff>
      <xdr:row>597</xdr:row>
      <xdr:rowOff>0</xdr:rowOff>
    </xdr:to>
    <xdr:graphicFrame>
      <xdr:nvGraphicFramePr>
        <xdr:cNvPr id="22" name="Chart 57"/>
        <xdr:cNvGraphicFramePr/>
      </xdr:nvGraphicFramePr>
      <xdr:xfrm>
        <a:off x="38100" y="94983300"/>
        <a:ext cx="5981700" cy="2400300"/>
      </xdr:xfrm>
      <a:graphic>
        <a:graphicData uri="http://schemas.openxmlformats.org/drawingml/2006/chart">
          <c:chart xmlns:c="http://schemas.openxmlformats.org/drawingml/2006/chart" r:id="rId19"/>
        </a:graphicData>
      </a:graphic>
    </xdr:graphicFrame>
    <xdr:clientData/>
  </xdr:twoCellAnchor>
  <xdr:twoCellAnchor>
    <xdr:from>
      <xdr:col>6</xdr:col>
      <xdr:colOff>190500</xdr:colOff>
      <xdr:row>609</xdr:row>
      <xdr:rowOff>85725</xdr:rowOff>
    </xdr:from>
    <xdr:to>
      <xdr:col>11</xdr:col>
      <xdr:colOff>457200</xdr:colOff>
      <xdr:row>626</xdr:row>
      <xdr:rowOff>76200</xdr:rowOff>
    </xdr:to>
    <xdr:graphicFrame>
      <xdr:nvGraphicFramePr>
        <xdr:cNvPr id="23" name="Chart 58"/>
        <xdr:cNvGraphicFramePr/>
      </xdr:nvGraphicFramePr>
      <xdr:xfrm>
        <a:off x="4781550" y="99183825"/>
        <a:ext cx="3314700" cy="2419350"/>
      </xdr:xfrm>
      <a:graphic>
        <a:graphicData uri="http://schemas.openxmlformats.org/drawingml/2006/chart">
          <c:chart xmlns:c="http://schemas.openxmlformats.org/drawingml/2006/chart" r:id="rId20"/>
        </a:graphicData>
      </a:graphic>
    </xdr:graphicFrame>
    <xdr:clientData/>
  </xdr:twoCellAnchor>
  <xdr:twoCellAnchor>
    <xdr:from>
      <xdr:col>0</xdr:col>
      <xdr:colOff>9525</xdr:colOff>
      <xdr:row>718</xdr:row>
      <xdr:rowOff>114300</xdr:rowOff>
    </xdr:from>
    <xdr:to>
      <xdr:col>5</xdr:col>
      <xdr:colOff>428625</xdr:colOff>
      <xdr:row>734</xdr:row>
      <xdr:rowOff>47625</xdr:rowOff>
    </xdr:to>
    <xdr:graphicFrame>
      <xdr:nvGraphicFramePr>
        <xdr:cNvPr id="24" name="Chart 59"/>
        <xdr:cNvGraphicFramePr/>
      </xdr:nvGraphicFramePr>
      <xdr:xfrm>
        <a:off x="9525" y="121110375"/>
        <a:ext cx="4400550" cy="2505075"/>
      </xdr:xfrm>
      <a:graphic>
        <a:graphicData uri="http://schemas.openxmlformats.org/drawingml/2006/chart">
          <c:chart xmlns:c="http://schemas.openxmlformats.org/drawingml/2006/chart" r:id="rId21"/>
        </a:graphicData>
      </a:graphic>
    </xdr:graphicFrame>
    <xdr:clientData/>
  </xdr:twoCellAnchor>
  <xdr:twoCellAnchor>
    <xdr:from>
      <xdr:col>5</xdr:col>
      <xdr:colOff>228600</xdr:colOff>
      <xdr:row>718</xdr:row>
      <xdr:rowOff>85725</xdr:rowOff>
    </xdr:from>
    <xdr:to>
      <xdr:col>11</xdr:col>
      <xdr:colOff>200025</xdr:colOff>
      <xdr:row>734</xdr:row>
      <xdr:rowOff>9525</xdr:rowOff>
    </xdr:to>
    <xdr:graphicFrame>
      <xdr:nvGraphicFramePr>
        <xdr:cNvPr id="25" name="Chart 60"/>
        <xdr:cNvGraphicFramePr/>
      </xdr:nvGraphicFramePr>
      <xdr:xfrm>
        <a:off x="4210050" y="121091325"/>
        <a:ext cx="3629025" cy="2495550"/>
      </xdr:xfrm>
      <a:graphic>
        <a:graphicData uri="http://schemas.openxmlformats.org/drawingml/2006/chart">
          <c:chart xmlns:c="http://schemas.openxmlformats.org/drawingml/2006/chart" r:id="rId22"/>
        </a:graphicData>
      </a:graphic>
    </xdr:graphicFrame>
    <xdr:clientData/>
  </xdr:twoCellAnchor>
  <xdr:twoCellAnchor>
    <xdr:from>
      <xdr:col>0</xdr:col>
      <xdr:colOff>152400</xdr:colOff>
      <xdr:row>752</xdr:row>
      <xdr:rowOff>95250</xdr:rowOff>
    </xdr:from>
    <xdr:to>
      <xdr:col>5</xdr:col>
      <xdr:colOff>571500</xdr:colOff>
      <xdr:row>770</xdr:row>
      <xdr:rowOff>28575</xdr:rowOff>
    </xdr:to>
    <xdr:graphicFrame>
      <xdr:nvGraphicFramePr>
        <xdr:cNvPr id="26" name="Chart 61"/>
        <xdr:cNvGraphicFramePr/>
      </xdr:nvGraphicFramePr>
      <xdr:xfrm>
        <a:off x="152400" y="126558675"/>
        <a:ext cx="4400550" cy="283845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770</xdr:row>
      <xdr:rowOff>123825</xdr:rowOff>
    </xdr:from>
    <xdr:to>
      <xdr:col>4</xdr:col>
      <xdr:colOff>514350</xdr:colOff>
      <xdr:row>784</xdr:row>
      <xdr:rowOff>142875</xdr:rowOff>
    </xdr:to>
    <xdr:graphicFrame>
      <xdr:nvGraphicFramePr>
        <xdr:cNvPr id="27" name="Chart 62"/>
        <xdr:cNvGraphicFramePr/>
      </xdr:nvGraphicFramePr>
      <xdr:xfrm>
        <a:off x="0" y="129492375"/>
        <a:ext cx="3886200" cy="2247900"/>
      </xdr:xfrm>
      <a:graphic>
        <a:graphicData uri="http://schemas.openxmlformats.org/drawingml/2006/chart">
          <c:chart xmlns:c="http://schemas.openxmlformats.org/drawingml/2006/chart" r:id="rId24"/>
        </a:graphicData>
      </a:graphic>
    </xdr:graphicFrame>
    <xdr:clientData/>
  </xdr:twoCellAnchor>
  <xdr:twoCellAnchor>
    <xdr:from>
      <xdr:col>5</xdr:col>
      <xdr:colOff>123825</xdr:colOff>
      <xdr:row>769</xdr:row>
      <xdr:rowOff>133350</xdr:rowOff>
    </xdr:from>
    <xdr:to>
      <xdr:col>11</xdr:col>
      <xdr:colOff>304800</xdr:colOff>
      <xdr:row>783</xdr:row>
      <xdr:rowOff>104775</xdr:rowOff>
    </xdr:to>
    <xdr:graphicFrame>
      <xdr:nvGraphicFramePr>
        <xdr:cNvPr id="28" name="Chart 63"/>
        <xdr:cNvGraphicFramePr/>
      </xdr:nvGraphicFramePr>
      <xdr:xfrm>
        <a:off x="4105275" y="129320925"/>
        <a:ext cx="3838575" cy="2209800"/>
      </xdr:xfrm>
      <a:graphic>
        <a:graphicData uri="http://schemas.openxmlformats.org/drawingml/2006/chart">
          <c:chart xmlns:c="http://schemas.openxmlformats.org/drawingml/2006/chart" r:id="rId25"/>
        </a:graphicData>
      </a:graphic>
    </xdr:graphicFrame>
    <xdr:clientData/>
  </xdr:twoCellAnchor>
  <xdr:twoCellAnchor>
    <xdr:from>
      <xdr:col>5</xdr:col>
      <xdr:colOff>342900</xdr:colOff>
      <xdr:row>751</xdr:row>
      <xdr:rowOff>142875</xdr:rowOff>
    </xdr:from>
    <xdr:to>
      <xdr:col>11</xdr:col>
      <xdr:colOff>533400</xdr:colOff>
      <xdr:row>769</xdr:row>
      <xdr:rowOff>28575</xdr:rowOff>
    </xdr:to>
    <xdr:graphicFrame>
      <xdr:nvGraphicFramePr>
        <xdr:cNvPr id="29" name="Chart 64"/>
        <xdr:cNvGraphicFramePr/>
      </xdr:nvGraphicFramePr>
      <xdr:xfrm>
        <a:off x="4324350" y="126434850"/>
        <a:ext cx="3848100" cy="2781300"/>
      </xdr:xfrm>
      <a:graphic>
        <a:graphicData uri="http://schemas.openxmlformats.org/drawingml/2006/chart">
          <c:chart xmlns:c="http://schemas.openxmlformats.org/drawingml/2006/chart" r:id="rId26"/>
        </a:graphicData>
      </a:graphic>
    </xdr:graphicFrame>
    <xdr:clientData/>
  </xdr:twoCellAnchor>
  <xdr:twoCellAnchor>
    <xdr:from>
      <xdr:col>0</xdr:col>
      <xdr:colOff>28575</xdr:colOff>
      <xdr:row>795</xdr:row>
      <xdr:rowOff>19050</xdr:rowOff>
    </xdr:from>
    <xdr:to>
      <xdr:col>7</xdr:col>
      <xdr:colOff>76200</xdr:colOff>
      <xdr:row>808</xdr:row>
      <xdr:rowOff>104775</xdr:rowOff>
    </xdr:to>
    <xdr:graphicFrame>
      <xdr:nvGraphicFramePr>
        <xdr:cNvPr id="30" name="Chart 65"/>
        <xdr:cNvGraphicFramePr/>
      </xdr:nvGraphicFramePr>
      <xdr:xfrm>
        <a:off x="28575" y="133340475"/>
        <a:ext cx="5248275" cy="2162175"/>
      </xdr:xfrm>
      <a:graphic>
        <a:graphicData uri="http://schemas.openxmlformats.org/drawingml/2006/chart">
          <c:chart xmlns:c="http://schemas.openxmlformats.org/drawingml/2006/chart" r:id="rId27"/>
        </a:graphicData>
      </a:graphic>
    </xdr:graphicFrame>
    <xdr:clientData/>
  </xdr:twoCellAnchor>
  <xdr:twoCellAnchor>
    <xdr:from>
      <xdr:col>7</xdr:col>
      <xdr:colOff>142875</xdr:colOff>
      <xdr:row>795</xdr:row>
      <xdr:rowOff>104775</xdr:rowOff>
    </xdr:from>
    <xdr:to>
      <xdr:col>16</xdr:col>
      <xdr:colOff>514350</xdr:colOff>
      <xdr:row>808</xdr:row>
      <xdr:rowOff>142875</xdr:rowOff>
    </xdr:to>
    <xdr:graphicFrame>
      <xdr:nvGraphicFramePr>
        <xdr:cNvPr id="31" name="Chart 66"/>
        <xdr:cNvGraphicFramePr/>
      </xdr:nvGraphicFramePr>
      <xdr:xfrm>
        <a:off x="5343525" y="133426200"/>
        <a:ext cx="5857875" cy="2124075"/>
      </xdr:xfrm>
      <a:graphic>
        <a:graphicData uri="http://schemas.openxmlformats.org/drawingml/2006/chart">
          <c:chart xmlns:c="http://schemas.openxmlformats.org/drawingml/2006/chart" r:id="rId28"/>
        </a:graphicData>
      </a:graphic>
    </xdr:graphicFrame>
    <xdr:clientData/>
  </xdr:twoCellAnchor>
  <xdr:twoCellAnchor>
    <xdr:from>
      <xdr:col>0</xdr:col>
      <xdr:colOff>0</xdr:colOff>
      <xdr:row>809</xdr:row>
      <xdr:rowOff>0</xdr:rowOff>
    </xdr:from>
    <xdr:to>
      <xdr:col>5</xdr:col>
      <xdr:colOff>57150</xdr:colOff>
      <xdr:row>823</xdr:row>
      <xdr:rowOff>19050</xdr:rowOff>
    </xdr:to>
    <xdr:graphicFrame>
      <xdr:nvGraphicFramePr>
        <xdr:cNvPr id="32" name="Chart 67"/>
        <xdr:cNvGraphicFramePr/>
      </xdr:nvGraphicFramePr>
      <xdr:xfrm>
        <a:off x="0" y="135550275"/>
        <a:ext cx="4038600" cy="2266950"/>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919</xdr:row>
      <xdr:rowOff>0</xdr:rowOff>
    </xdr:from>
    <xdr:to>
      <xdr:col>6</xdr:col>
      <xdr:colOff>285750</xdr:colOff>
      <xdr:row>937</xdr:row>
      <xdr:rowOff>9525</xdr:rowOff>
    </xdr:to>
    <xdr:graphicFrame>
      <xdr:nvGraphicFramePr>
        <xdr:cNvPr id="33" name="Chart 68"/>
        <xdr:cNvGraphicFramePr/>
      </xdr:nvGraphicFramePr>
      <xdr:xfrm>
        <a:off x="0" y="156438600"/>
        <a:ext cx="4876800" cy="2905125"/>
      </xdr:xfrm>
      <a:graphic>
        <a:graphicData uri="http://schemas.openxmlformats.org/drawingml/2006/chart">
          <c:chart xmlns:c="http://schemas.openxmlformats.org/drawingml/2006/chart" r:id="rId30"/>
        </a:graphicData>
      </a:graphic>
    </xdr:graphicFrame>
    <xdr:clientData/>
  </xdr:twoCellAnchor>
  <xdr:twoCellAnchor>
    <xdr:from>
      <xdr:col>0</xdr:col>
      <xdr:colOff>0</xdr:colOff>
      <xdr:row>960</xdr:row>
      <xdr:rowOff>47625</xdr:rowOff>
    </xdr:from>
    <xdr:to>
      <xdr:col>7</xdr:col>
      <xdr:colOff>123825</xdr:colOff>
      <xdr:row>974</xdr:row>
      <xdr:rowOff>161925</xdr:rowOff>
    </xdr:to>
    <xdr:graphicFrame>
      <xdr:nvGraphicFramePr>
        <xdr:cNvPr id="34" name="Chart 69"/>
        <xdr:cNvGraphicFramePr/>
      </xdr:nvGraphicFramePr>
      <xdr:xfrm>
        <a:off x="0" y="163077525"/>
        <a:ext cx="5324475" cy="2352675"/>
      </xdr:xfrm>
      <a:graphic>
        <a:graphicData uri="http://schemas.openxmlformats.org/drawingml/2006/chart">
          <c:chart xmlns:c="http://schemas.openxmlformats.org/drawingml/2006/chart" r:id="rId31"/>
        </a:graphicData>
      </a:graphic>
    </xdr:graphicFrame>
    <xdr:clientData/>
  </xdr:twoCellAnchor>
  <xdr:twoCellAnchor>
    <xdr:from>
      <xdr:col>7</xdr:col>
      <xdr:colOff>114300</xdr:colOff>
      <xdr:row>919</xdr:row>
      <xdr:rowOff>66675</xdr:rowOff>
    </xdr:from>
    <xdr:to>
      <xdr:col>16</xdr:col>
      <xdr:colOff>276225</xdr:colOff>
      <xdr:row>935</xdr:row>
      <xdr:rowOff>66675</xdr:rowOff>
    </xdr:to>
    <xdr:graphicFrame>
      <xdr:nvGraphicFramePr>
        <xdr:cNvPr id="35" name="Chart 70"/>
        <xdr:cNvGraphicFramePr/>
      </xdr:nvGraphicFramePr>
      <xdr:xfrm>
        <a:off x="5314950" y="156505275"/>
        <a:ext cx="5648325" cy="2562225"/>
      </xdr:xfrm>
      <a:graphic>
        <a:graphicData uri="http://schemas.openxmlformats.org/drawingml/2006/chart">
          <c:chart xmlns:c="http://schemas.openxmlformats.org/drawingml/2006/chart" r:id="rId32"/>
        </a:graphicData>
      </a:graphic>
    </xdr:graphicFrame>
    <xdr:clientData/>
  </xdr:twoCellAnchor>
  <xdr:twoCellAnchor>
    <xdr:from>
      <xdr:col>9</xdr:col>
      <xdr:colOff>114300</xdr:colOff>
      <xdr:row>960</xdr:row>
      <xdr:rowOff>57150</xdr:rowOff>
    </xdr:from>
    <xdr:to>
      <xdr:col>17</xdr:col>
      <xdr:colOff>266700</xdr:colOff>
      <xdr:row>974</xdr:row>
      <xdr:rowOff>142875</xdr:rowOff>
    </xdr:to>
    <xdr:graphicFrame>
      <xdr:nvGraphicFramePr>
        <xdr:cNvPr id="36" name="Chart 71"/>
        <xdr:cNvGraphicFramePr/>
      </xdr:nvGraphicFramePr>
      <xdr:xfrm>
        <a:off x="6534150" y="163077525"/>
        <a:ext cx="5029200" cy="2333625"/>
      </xdr:xfrm>
      <a:graphic>
        <a:graphicData uri="http://schemas.openxmlformats.org/drawingml/2006/chart">
          <c:chart xmlns:c="http://schemas.openxmlformats.org/drawingml/2006/chart" r:id="rId33"/>
        </a:graphicData>
      </a:graphic>
    </xdr:graphicFrame>
    <xdr:clientData/>
  </xdr:twoCellAnchor>
  <xdr:twoCellAnchor>
    <xdr:from>
      <xdr:col>0</xdr:col>
      <xdr:colOff>0</xdr:colOff>
      <xdr:row>943</xdr:row>
      <xdr:rowOff>66675</xdr:rowOff>
    </xdr:from>
    <xdr:to>
      <xdr:col>6</xdr:col>
      <xdr:colOff>371475</xdr:colOff>
      <xdr:row>959</xdr:row>
      <xdr:rowOff>152400</xdr:rowOff>
    </xdr:to>
    <xdr:graphicFrame>
      <xdr:nvGraphicFramePr>
        <xdr:cNvPr id="37" name="Chart 72"/>
        <xdr:cNvGraphicFramePr/>
      </xdr:nvGraphicFramePr>
      <xdr:xfrm>
        <a:off x="0" y="160324800"/>
        <a:ext cx="4962525" cy="2647950"/>
      </xdr:xfrm>
      <a:graphic>
        <a:graphicData uri="http://schemas.openxmlformats.org/drawingml/2006/chart">
          <c:chart xmlns:c="http://schemas.openxmlformats.org/drawingml/2006/chart" r:id="rId34"/>
        </a:graphicData>
      </a:graphic>
    </xdr:graphicFrame>
    <xdr:clientData/>
  </xdr:twoCellAnchor>
  <xdr:twoCellAnchor>
    <xdr:from>
      <xdr:col>0</xdr:col>
      <xdr:colOff>304800</xdr:colOff>
      <xdr:row>980</xdr:row>
      <xdr:rowOff>9525</xdr:rowOff>
    </xdr:from>
    <xdr:to>
      <xdr:col>8</xdr:col>
      <xdr:colOff>76200</xdr:colOff>
      <xdr:row>995</xdr:row>
      <xdr:rowOff>152400</xdr:rowOff>
    </xdr:to>
    <xdr:graphicFrame>
      <xdr:nvGraphicFramePr>
        <xdr:cNvPr id="38" name="Chart 73"/>
        <xdr:cNvGraphicFramePr/>
      </xdr:nvGraphicFramePr>
      <xdr:xfrm>
        <a:off x="304800" y="166192200"/>
        <a:ext cx="5581650" cy="2533650"/>
      </xdr:xfrm>
      <a:graphic>
        <a:graphicData uri="http://schemas.openxmlformats.org/drawingml/2006/chart">
          <c:chart xmlns:c="http://schemas.openxmlformats.org/drawingml/2006/chart" r:id="rId35"/>
        </a:graphicData>
      </a:graphic>
    </xdr:graphicFrame>
    <xdr:clientData/>
  </xdr:twoCellAnchor>
  <xdr:twoCellAnchor>
    <xdr:from>
      <xdr:col>7</xdr:col>
      <xdr:colOff>295275</xdr:colOff>
      <xdr:row>943</xdr:row>
      <xdr:rowOff>142875</xdr:rowOff>
    </xdr:from>
    <xdr:to>
      <xdr:col>16</xdr:col>
      <xdr:colOff>457200</xdr:colOff>
      <xdr:row>959</xdr:row>
      <xdr:rowOff>142875</xdr:rowOff>
    </xdr:to>
    <xdr:graphicFrame>
      <xdr:nvGraphicFramePr>
        <xdr:cNvPr id="39" name="Chart 74"/>
        <xdr:cNvGraphicFramePr/>
      </xdr:nvGraphicFramePr>
      <xdr:xfrm>
        <a:off x="5495925" y="160410525"/>
        <a:ext cx="5648325" cy="2571750"/>
      </xdr:xfrm>
      <a:graphic>
        <a:graphicData uri="http://schemas.openxmlformats.org/drawingml/2006/chart">
          <c:chart xmlns:c="http://schemas.openxmlformats.org/drawingml/2006/chart" r:id="rId36"/>
        </a:graphicData>
      </a:graphic>
    </xdr:graphicFrame>
    <xdr:clientData/>
  </xdr:twoCellAnchor>
  <xdr:twoCellAnchor>
    <xdr:from>
      <xdr:col>0</xdr:col>
      <xdr:colOff>0</xdr:colOff>
      <xdr:row>1105</xdr:row>
      <xdr:rowOff>0</xdr:rowOff>
    </xdr:from>
    <xdr:to>
      <xdr:col>6</xdr:col>
      <xdr:colOff>342900</xdr:colOff>
      <xdr:row>1119</xdr:row>
      <xdr:rowOff>104775</xdr:rowOff>
    </xdr:to>
    <xdr:graphicFrame>
      <xdr:nvGraphicFramePr>
        <xdr:cNvPr id="40" name="Chart 75"/>
        <xdr:cNvGraphicFramePr/>
      </xdr:nvGraphicFramePr>
      <xdr:xfrm>
        <a:off x="0" y="192433575"/>
        <a:ext cx="4933950" cy="2343150"/>
      </xdr:xfrm>
      <a:graphic>
        <a:graphicData uri="http://schemas.openxmlformats.org/drawingml/2006/chart">
          <c:chart xmlns:c="http://schemas.openxmlformats.org/drawingml/2006/chart" r:id="rId37"/>
        </a:graphicData>
      </a:graphic>
    </xdr:graphicFrame>
    <xdr:clientData/>
  </xdr:twoCellAnchor>
  <xdr:twoCellAnchor>
    <xdr:from>
      <xdr:col>8</xdr:col>
      <xdr:colOff>190500</xdr:colOff>
      <xdr:row>1138</xdr:row>
      <xdr:rowOff>9525</xdr:rowOff>
    </xdr:from>
    <xdr:to>
      <xdr:col>15</xdr:col>
      <xdr:colOff>295275</xdr:colOff>
      <xdr:row>1152</xdr:row>
      <xdr:rowOff>161925</xdr:rowOff>
    </xdr:to>
    <xdr:graphicFrame>
      <xdr:nvGraphicFramePr>
        <xdr:cNvPr id="41" name="Chart 76"/>
        <xdr:cNvGraphicFramePr/>
      </xdr:nvGraphicFramePr>
      <xdr:xfrm>
        <a:off x="6000750" y="197748525"/>
        <a:ext cx="4371975" cy="2381250"/>
      </xdr:xfrm>
      <a:graphic>
        <a:graphicData uri="http://schemas.openxmlformats.org/drawingml/2006/chart">
          <c:chart xmlns:c="http://schemas.openxmlformats.org/drawingml/2006/chart" r:id="rId38"/>
        </a:graphicData>
      </a:graphic>
    </xdr:graphicFrame>
    <xdr:clientData/>
  </xdr:twoCellAnchor>
  <xdr:twoCellAnchor>
    <xdr:from>
      <xdr:col>7</xdr:col>
      <xdr:colOff>600075</xdr:colOff>
      <xdr:row>1105</xdr:row>
      <xdr:rowOff>95250</xdr:rowOff>
    </xdr:from>
    <xdr:to>
      <xdr:col>15</xdr:col>
      <xdr:colOff>361950</xdr:colOff>
      <xdr:row>1120</xdr:row>
      <xdr:rowOff>85725</xdr:rowOff>
    </xdr:to>
    <xdr:graphicFrame>
      <xdr:nvGraphicFramePr>
        <xdr:cNvPr id="42" name="Chart 77"/>
        <xdr:cNvGraphicFramePr/>
      </xdr:nvGraphicFramePr>
      <xdr:xfrm>
        <a:off x="5800725" y="192528825"/>
        <a:ext cx="4638675" cy="2371725"/>
      </xdr:xfrm>
      <a:graphic>
        <a:graphicData uri="http://schemas.openxmlformats.org/drawingml/2006/chart">
          <c:chart xmlns:c="http://schemas.openxmlformats.org/drawingml/2006/chart" r:id="rId39"/>
        </a:graphicData>
      </a:graphic>
    </xdr:graphicFrame>
    <xdr:clientData/>
  </xdr:twoCellAnchor>
  <xdr:twoCellAnchor>
    <xdr:from>
      <xdr:col>0</xdr:col>
      <xdr:colOff>723900</xdr:colOff>
      <xdr:row>1159</xdr:row>
      <xdr:rowOff>133350</xdr:rowOff>
    </xdr:from>
    <xdr:to>
      <xdr:col>7</xdr:col>
      <xdr:colOff>295275</xdr:colOff>
      <xdr:row>1175</xdr:row>
      <xdr:rowOff>0</xdr:rowOff>
    </xdr:to>
    <xdr:graphicFrame>
      <xdr:nvGraphicFramePr>
        <xdr:cNvPr id="43" name="Chart 78"/>
        <xdr:cNvGraphicFramePr/>
      </xdr:nvGraphicFramePr>
      <xdr:xfrm>
        <a:off x="723900" y="201196575"/>
        <a:ext cx="4772025" cy="2457450"/>
      </xdr:xfrm>
      <a:graphic>
        <a:graphicData uri="http://schemas.openxmlformats.org/drawingml/2006/chart">
          <c:chart xmlns:c="http://schemas.openxmlformats.org/drawingml/2006/chart" r:id="rId40"/>
        </a:graphicData>
      </a:graphic>
    </xdr:graphicFrame>
    <xdr:clientData/>
  </xdr:twoCellAnchor>
  <xdr:twoCellAnchor>
    <xdr:from>
      <xdr:col>0</xdr:col>
      <xdr:colOff>314325</xdr:colOff>
      <xdr:row>1123</xdr:row>
      <xdr:rowOff>152400</xdr:rowOff>
    </xdr:from>
    <xdr:to>
      <xdr:col>7</xdr:col>
      <xdr:colOff>142875</xdr:colOff>
      <xdr:row>1138</xdr:row>
      <xdr:rowOff>123825</xdr:rowOff>
    </xdr:to>
    <xdr:graphicFrame>
      <xdr:nvGraphicFramePr>
        <xdr:cNvPr id="44" name="Chart 79"/>
        <xdr:cNvGraphicFramePr/>
      </xdr:nvGraphicFramePr>
      <xdr:xfrm>
        <a:off x="314325" y="195424425"/>
        <a:ext cx="5029200" cy="2400300"/>
      </xdr:xfrm>
      <a:graphic>
        <a:graphicData uri="http://schemas.openxmlformats.org/drawingml/2006/chart">
          <c:chart xmlns:c="http://schemas.openxmlformats.org/drawingml/2006/chart" r:id="rId41"/>
        </a:graphicData>
      </a:graphic>
    </xdr:graphicFrame>
    <xdr:clientData/>
  </xdr:twoCellAnchor>
  <xdr:twoCellAnchor>
    <xdr:from>
      <xdr:col>9</xdr:col>
      <xdr:colOff>142875</xdr:colOff>
      <xdr:row>1160</xdr:row>
      <xdr:rowOff>104775</xdr:rowOff>
    </xdr:from>
    <xdr:to>
      <xdr:col>16</xdr:col>
      <xdr:colOff>19050</xdr:colOff>
      <xdr:row>1176</xdr:row>
      <xdr:rowOff>133350</xdr:rowOff>
    </xdr:to>
    <xdr:graphicFrame>
      <xdr:nvGraphicFramePr>
        <xdr:cNvPr id="45" name="Chart 80"/>
        <xdr:cNvGraphicFramePr/>
      </xdr:nvGraphicFramePr>
      <xdr:xfrm>
        <a:off x="6562725" y="201301350"/>
        <a:ext cx="4143375" cy="2571750"/>
      </xdr:xfrm>
      <a:graphic>
        <a:graphicData uri="http://schemas.openxmlformats.org/drawingml/2006/chart">
          <c:chart xmlns:c="http://schemas.openxmlformats.org/drawingml/2006/chart" r:id="rId42"/>
        </a:graphicData>
      </a:graphic>
    </xdr:graphicFrame>
    <xdr:clientData/>
  </xdr:twoCellAnchor>
  <xdr:twoCellAnchor>
    <xdr:from>
      <xdr:col>7</xdr:col>
      <xdr:colOff>19050</xdr:colOff>
      <xdr:row>1123</xdr:row>
      <xdr:rowOff>0</xdr:rowOff>
    </xdr:from>
    <xdr:to>
      <xdr:col>14</xdr:col>
      <xdr:colOff>247650</xdr:colOff>
      <xdr:row>1138</xdr:row>
      <xdr:rowOff>38100</xdr:rowOff>
    </xdr:to>
    <xdr:graphicFrame>
      <xdr:nvGraphicFramePr>
        <xdr:cNvPr id="46" name="Chart 81"/>
        <xdr:cNvGraphicFramePr/>
      </xdr:nvGraphicFramePr>
      <xdr:xfrm>
        <a:off x="5219700" y="195291075"/>
        <a:ext cx="4495800" cy="2447925"/>
      </xdr:xfrm>
      <a:graphic>
        <a:graphicData uri="http://schemas.openxmlformats.org/drawingml/2006/chart">
          <c:chart xmlns:c="http://schemas.openxmlformats.org/drawingml/2006/chart" r:id="rId43"/>
        </a:graphicData>
      </a:graphic>
    </xdr:graphicFrame>
    <xdr:clientData/>
  </xdr:twoCellAnchor>
  <xdr:twoCellAnchor>
    <xdr:from>
      <xdr:col>0</xdr:col>
      <xdr:colOff>657225</xdr:colOff>
      <xdr:row>1139</xdr:row>
      <xdr:rowOff>0</xdr:rowOff>
    </xdr:from>
    <xdr:to>
      <xdr:col>7</xdr:col>
      <xdr:colOff>485775</xdr:colOff>
      <xdr:row>1155</xdr:row>
      <xdr:rowOff>28575</xdr:rowOff>
    </xdr:to>
    <xdr:graphicFrame>
      <xdr:nvGraphicFramePr>
        <xdr:cNvPr id="47" name="Chart 82"/>
        <xdr:cNvGraphicFramePr/>
      </xdr:nvGraphicFramePr>
      <xdr:xfrm>
        <a:off x="657225" y="197843775"/>
        <a:ext cx="5029200" cy="2581275"/>
      </xdr:xfrm>
      <a:graphic>
        <a:graphicData uri="http://schemas.openxmlformats.org/drawingml/2006/chart">
          <c:chart xmlns:c="http://schemas.openxmlformats.org/drawingml/2006/chart" r:id="rId44"/>
        </a:graphicData>
      </a:graphic>
    </xdr:graphicFrame>
    <xdr:clientData/>
  </xdr:twoCellAnchor>
  <xdr:twoCellAnchor>
    <xdr:from>
      <xdr:col>1</xdr:col>
      <xdr:colOff>0</xdr:colOff>
      <xdr:row>1176</xdr:row>
      <xdr:rowOff>0</xdr:rowOff>
    </xdr:from>
    <xdr:to>
      <xdr:col>5</xdr:col>
      <xdr:colOff>495300</xdr:colOff>
      <xdr:row>1192</xdr:row>
      <xdr:rowOff>28575</xdr:rowOff>
    </xdr:to>
    <xdr:graphicFrame>
      <xdr:nvGraphicFramePr>
        <xdr:cNvPr id="48" name="Chart 83"/>
        <xdr:cNvGraphicFramePr/>
      </xdr:nvGraphicFramePr>
      <xdr:xfrm>
        <a:off x="923925" y="203720700"/>
        <a:ext cx="3552825" cy="2600325"/>
      </xdr:xfrm>
      <a:graphic>
        <a:graphicData uri="http://schemas.openxmlformats.org/drawingml/2006/chart">
          <c:chart xmlns:c="http://schemas.openxmlformats.org/drawingml/2006/chart" r:id="rId45"/>
        </a:graphicData>
      </a:graphic>
    </xdr:graphicFrame>
    <xdr:clientData/>
  </xdr:twoCellAnchor>
  <xdr:twoCellAnchor>
    <xdr:from>
      <xdr:col>8</xdr:col>
      <xdr:colOff>0</xdr:colOff>
      <xdr:row>1180</xdr:row>
      <xdr:rowOff>0</xdr:rowOff>
    </xdr:from>
    <xdr:to>
      <xdr:col>13</xdr:col>
      <xdr:colOff>466725</xdr:colOff>
      <xdr:row>1197</xdr:row>
      <xdr:rowOff>0</xdr:rowOff>
    </xdr:to>
    <xdr:graphicFrame>
      <xdr:nvGraphicFramePr>
        <xdr:cNvPr id="49" name="Chart 85"/>
        <xdr:cNvGraphicFramePr/>
      </xdr:nvGraphicFramePr>
      <xdr:xfrm>
        <a:off x="5810250" y="204349350"/>
        <a:ext cx="3514725" cy="2714625"/>
      </xdr:xfrm>
      <a:graphic>
        <a:graphicData uri="http://schemas.openxmlformats.org/drawingml/2006/chart">
          <c:chart xmlns:c="http://schemas.openxmlformats.org/drawingml/2006/chart" r:id="rId46"/>
        </a:graphicData>
      </a:graphic>
    </xdr:graphicFrame>
    <xdr:clientData/>
  </xdr:twoCellAnchor>
  <xdr:twoCellAnchor>
    <xdr:from>
      <xdr:col>0</xdr:col>
      <xdr:colOff>0</xdr:colOff>
      <xdr:row>1280</xdr:row>
      <xdr:rowOff>28575</xdr:rowOff>
    </xdr:from>
    <xdr:to>
      <xdr:col>7</xdr:col>
      <xdr:colOff>47625</xdr:colOff>
      <xdr:row>1296</xdr:row>
      <xdr:rowOff>28575</xdr:rowOff>
    </xdr:to>
    <xdr:graphicFrame>
      <xdr:nvGraphicFramePr>
        <xdr:cNvPr id="50" name="Chart 86"/>
        <xdr:cNvGraphicFramePr/>
      </xdr:nvGraphicFramePr>
      <xdr:xfrm>
        <a:off x="0" y="226418775"/>
        <a:ext cx="5248275" cy="2571750"/>
      </xdr:xfrm>
      <a:graphic>
        <a:graphicData uri="http://schemas.openxmlformats.org/drawingml/2006/chart">
          <c:chart xmlns:c="http://schemas.openxmlformats.org/drawingml/2006/chart" r:id="rId47"/>
        </a:graphicData>
      </a:graphic>
    </xdr:graphicFrame>
    <xdr:clientData/>
  </xdr:twoCellAnchor>
  <xdr:twoCellAnchor>
    <xdr:from>
      <xdr:col>7</xdr:col>
      <xdr:colOff>200025</xdr:colOff>
      <xdr:row>1280</xdr:row>
      <xdr:rowOff>85725</xdr:rowOff>
    </xdr:from>
    <xdr:to>
      <xdr:col>16</xdr:col>
      <xdr:colOff>104775</xdr:colOff>
      <xdr:row>1296</xdr:row>
      <xdr:rowOff>9525</xdr:rowOff>
    </xdr:to>
    <xdr:graphicFrame>
      <xdr:nvGraphicFramePr>
        <xdr:cNvPr id="51" name="Chart 87"/>
        <xdr:cNvGraphicFramePr/>
      </xdr:nvGraphicFramePr>
      <xdr:xfrm>
        <a:off x="5400675" y="226475925"/>
        <a:ext cx="5391150" cy="2495550"/>
      </xdr:xfrm>
      <a:graphic>
        <a:graphicData uri="http://schemas.openxmlformats.org/drawingml/2006/chart">
          <c:chart xmlns:c="http://schemas.openxmlformats.org/drawingml/2006/chart" r:id="rId48"/>
        </a:graphicData>
      </a:graphic>
    </xdr:graphicFrame>
    <xdr:clientData/>
  </xdr:twoCellAnchor>
  <xdr:twoCellAnchor>
    <xdr:from>
      <xdr:col>0</xdr:col>
      <xdr:colOff>228600</xdr:colOff>
      <xdr:row>1297</xdr:row>
      <xdr:rowOff>161925</xdr:rowOff>
    </xdr:from>
    <xdr:to>
      <xdr:col>7</xdr:col>
      <xdr:colOff>57150</xdr:colOff>
      <xdr:row>1316</xdr:row>
      <xdr:rowOff>133350</xdr:rowOff>
    </xdr:to>
    <xdr:graphicFrame>
      <xdr:nvGraphicFramePr>
        <xdr:cNvPr id="52" name="Chart 88"/>
        <xdr:cNvGraphicFramePr/>
      </xdr:nvGraphicFramePr>
      <xdr:xfrm>
        <a:off x="228600" y="229247700"/>
        <a:ext cx="5029200" cy="3028950"/>
      </xdr:xfrm>
      <a:graphic>
        <a:graphicData uri="http://schemas.openxmlformats.org/drawingml/2006/chart">
          <c:chart xmlns:c="http://schemas.openxmlformats.org/drawingml/2006/chart" r:id="rId49"/>
        </a:graphicData>
      </a:graphic>
    </xdr:graphicFrame>
    <xdr:clientData/>
  </xdr:twoCellAnchor>
  <xdr:twoCellAnchor>
    <xdr:from>
      <xdr:col>7</xdr:col>
      <xdr:colOff>295275</xdr:colOff>
      <xdr:row>1297</xdr:row>
      <xdr:rowOff>123825</xdr:rowOff>
    </xdr:from>
    <xdr:to>
      <xdr:col>16</xdr:col>
      <xdr:colOff>142875</xdr:colOff>
      <xdr:row>1316</xdr:row>
      <xdr:rowOff>114300</xdr:rowOff>
    </xdr:to>
    <xdr:graphicFrame>
      <xdr:nvGraphicFramePr>
        <xdr:cNvPr id="53" name="Chart 89"/>
        <xdr:cNvGraphicFramePr/>
      </xdr:nvGraphicFramePr>
      <xdr:xfrm>
        <a:off x="5495925" y="229228650"/>
        <a:ext cx="5334000" cy="3048000"/>
      </xdr:xfrm>
      <a:graphic>
        <a:graphicData uri="http://schemas.openxmlformats.org/drawingml/2006/chart">
          <c:chart xmlns:c="http://schemas.openxmlformats.org/drawingml/2006/chart" r:id="rId50"/>
        </a:graphicData>
      </a:graphic>
    </xdr:graphicFrame>
    <xdr:clientData/>
  </xdr:twoCellAnchor>
  <xdr:twoCellAnchor>
    <xdr:from>
      <xdr:col>0</xdr:col>
      <xdr:colOff>190500</xdr:colOff>
      <xdr:row>1318</xdr:row>
      <xdr:rowOff>19050</xdr:rowOff>
    </xdr:from>
    <xdr:to>
      <xdr:col>7</xdr:col>
      <xdr:colOff>104775</xdr:colOff>
      <xdr:row>1332</xdr:row>
      <xdr:rowOff>76200</xdr:rowOff>
    </xdr:to>
    <xdr:graphicFrame>
      <xdr:nvGraphicFramePr>
        <xdr:cNvPr id="54" name="Chart 90"/>
        <xdr:cNvGraphicFramePr/>
      </xdr:nvGraphicFramePr>
      <xdr:xfrm>
        <a:off x="190500" y="232486200"/>
        <a:ext cx="5114925" cy="2295525"/>
      </xdr:xfrm>
      <a:graphic>
        <a:graphicData uri="http://schemas.openxmlformats.org/drawingml/2006/chart">
          <c:chart xmlns:c="http://schemas.openxmlformats.org/drawingml/2006/chart" r:id="rId51"/>
        </a:graphicData>
      </a:graphic>
    </xdr:graphicFrame>
    <xdr:clientData/>
  </xdr:twoCellAnchor>
  <xdr:twoCellAnchor>
    <xdr:from>
      <xdr:col>7</xdr:col>
      <xdr:colOff>304800</xdr:colOff>
      <xdr:row>1317</xdr:row>
      <xdr:rowOff>152400</xdr:rowOff>
    </xdr:from>
    <xdr:to>
      <xdr:col>16</xdr:col>
      <xdr:colOff>409575</xdr:colOff>
      <xdr:row>1332</xdr:row>
      <xdr:rowOff>28575</xdr:rowOff>
    </xdr:to>
    <xdr:graphicFrame>
      <xdr:nvGraphicFramePr>
        <xdr:cNvPr id="55" name="Chart 91"/>
        <xdr:cNvGraphicFramePr/>
      </xdr:nvGraphicFramePr>
      <xdr:xfrm>
        <a:off x="5505450" y="232438575"/>
        <a:ext cx="5591175" cy="2286000"/>
      </xdr:xfrm>
      <a:graphic>
        <a:graphicData uri="http://schemas.openxmlformats.org/drawingml/2006/chart">
          <c:chart xmlns:c="http://schemas.openxmlformats.org/drawingml/2006/chart" r:id="rId52"/>
        </a:graphicData>
      </a:graphic>
    </xdr:graphicFrame>
    <xdr:clientData/>
  </xdr:twoCellAnchor>
  <xdr:twoCellAnchor>
    <xdr:from>
      <xdr:col>0</xdr:col>
      <xdr:colOff>523875</xdr:colOff>
      <xdr:row>1335</xdr:row>
      <xdr:rowOff>85725</xdr:rowOff>
    </xdr:from>
    <xdr:to>
      <xdr:col>7</xdr:col>
      <xdr:colOff>228600</xdr:colOff>
      <xdr:row>1347</xdr:row>
      <xdr:rowOff>57150</xdr:rowOff>
    </xdr:to>
    <xdr:graphicFrame>
      <xdr:nvGraphicFramePr>
        <xdr:cNvPr id="56" name="Chart 92"/>
        <xdr:cNvGraphicFramePr/>
      </xdr:nvGraphicFramePr>
      <xdr:xfrm>
        <a:off x="523875" y="235238925"/>
        <a:ext cx="4905375" cy="1895475"/>
      </xdr:xfrm>
      <a:graphic>
        <a:graphicData uri="http://schemas.openxmlformats.org/drawingml/2006/chart">
          <c:chart xmlns:c="http://schemas.openxmlformats.org/drawingml/2006/chart" r:id="rId53"/>
        </a:graphicData>
      </a:graphic>
    </xdr:graphicFrame>
    <xdr:clientData/>
  </xdr:twoCellAnchor>
  <xdr:twoCellAnchor>
    <xdr:from>
      <xdr:col>7</xdr:col>
      <xdr:colOff>428625</xdr:colOff>
      <xdr:row>1335</xdr:row>
      <xdr:rowOff>85725</xdr:rowOff>
    </xdr:from>
    <xdr:to>
      <xdr:col>16</xdr:col>
      <xdr:colOff>485775</xdr:colOff>
      <xdr:row>1347</xdr:row>
      <xdr:rowOff>114300</xdr:rowOff>
    </xdr:to>
    <xdr:graphicFrame>
      <xdr:nvGraphicFramePr>
        <xdr:cNvPr id="57" name="Chart 93"/>
        <xdr:cNvGraphicFramePr/>
      </xdr:nvGraphicFramePr>
      <xdr:xfrm>
        <a:off x="5629275" y="235248450"/>
        <a:ext cx="5543550" cy="1952625"/>
      </xdr:xfrm>
      <a:graphic>
        <a:graphicData uri="http://schemas.openxmlformats.org/drawingml/2006/chart">
          <c:chart xmlns:c="http://schemas.openxmlformats.org/drawingml/2006/chart" r:id="rId54"/>
        </a:graphicData>
      </a:graphic>
    </xdr:graphicFrame>
    <xdr:clientData/>
  </xdr:twoCellAnchor>
  <xdr:twoCellAnchor>
    <xdr:from>
      <xdr:col>0</xdr:col>
      <xdr:colOff>514350</xdr:colOff>
      <xdr:row>1350</xdr:row>
      <xdr:rowOff>114300</xdr:rowOff>
    </xdr:from>
    <xdr:to>
      <xdr:col>7</xdr:col>
      <xdr:colOff>238125</xdr:colOff>
      <xdr:row>1363</xdr:row>
      <xdr:rowOff>104775</xdr:rowOff>
    </xdr:to>
    <xdr:graphicFrame>
      <xdr:nvGraphicFramePr>
        <xdr:cNvPr id="58" name="Chart 94"/>
        <xdr:cNvGraphicFramePr/>
      </xdr:nvGraphicFramePr>
      <xdr:xfrm>
        <a:off x="514350" y="237658275"/>
        <a:ext cx="4924425" cy="2076450"/>
      </xdr:xfrm>
      <a:graphic>
        <a:graphicData uri="http://schemas.openxmlformats.org/drawingml/2006/chart">
          <c:chart xmlns:c="http://schemas.openxmlformats.org/drawingml/2006/chart" r:id="rId55"/>
        </a:graphicData>
      </a:graphic>
    </xdr:graphicFrame>
    <xdr:clientData/>
  </xdr:twoCellAnchor>
  <xdr:twoCellAnchor>
    <xdr:from>
      <xdr:col>0</xdr:col>
      <xdr:colOff>0</xdr:colOff>
      <xdr:row>1450</xdr:row>
      <xdr:rowOff>28575</xdr:rowOff>
    </xdr:from>
    <xdr:to>
      <xdr:col>6</xdr:col>
      <xdr:colOff>323850</xdr:colOff>
      <xdr:row>1466</xdr:row>
      <xdr:rowOff>9525</xdr:rowOff>
    </xdr:to>
    <xdr:graphicFrame>
      <xdr:nvGraphicFramePr>
        <xdr:cNvPr id="59" name="Chart 95"/>
        <xdr:cNvGraphicFramePr/>
      </xdr:nvGraphicFramePr>
      <xdr:xfrm>
        <a:off x="0" y="259575300"/>
        <a:ext cx="4914900" cy="2552700"/>
      </xdr:xfrm>
      <a:graphic>
        <a:graphicData uri="http://schemas.openxmlformats.org/drawingml/2006/chart">
          <c:chart xmlns:c="http://schemas.openxmlformats.org/drawingml/2006/chart" r:id="rId56"/>
        </a:graphicData>
      </a:graphic>
    </xdr:graphicFrame>
    <xdr:clientData/>
  </xdr:twoCellAnchor>
  <xdr:twoCellAnchor>
    <xdr:from>
      <xdr:col>7</xdr:col>
      <xdr:colOff>285750</xdr:colOff>
      <xdr:row>1450</xdr:row>
      <xdr:rowOff>28575</xdr:rowOff>
    </xdr:from>
    <xdr:to>
      <xdr:col>16</xdr:col>
      <xdr:colOff>285750</xdr:colOff>
      <xdr:row>1465</xdr:row>
      <xdr:rowOff>142875</xdr:rowOff>
    </xdr:to>
    <xdr:graphicFrame>
      <xdr:nvGraphicFramePr>
        <xdr:cNvPr id="60" name="Chart 96"/>
        <xdr:cNvGraphicFramePr/>
      </xdr:nvGraphicFramePr>
      <xdr:xfrm>
        <a:off x="5486400" y="259575300"/>
        <a:ext cx="5486400" cy="2505075"/>
      </xdr:xfrm>
      <a:graphic>
        <a:graphicData uri="http://schemas.openxmlformats.org/drawingml/2006/chart">
          <c:chart xmlns:c="http://schemas.openxmlformats.org/drawingml/2006/chart" r:id="rId57"/>
        </a:graphicData>
      </a:graphic>
    </xdr:graphicFrame>
    <xdr:clientData/>
  </xdr:twoCellAnchor>
  <xdr:twoCellAnchor>
    <xdr:from>
      <xdr:col>0</xdr:col>
      <xdr:colOff>0</xdr:colOff>
      <xdr:row>1471</xdr:row>
      <xdr:rowOff>161925</xdr:rowOff>
    </xdr:from>
    <xdr:to>
      <xdr:col>6</xdr:col>
      <xdr:colOff>390525</xdr:colOff>
      <xdr:row>1486</xdr:row>
      <xdr:rowOff>104775</xdr:rowOff>
    </xdr:to>
    <xdr:graphicFrame>
      <xdr:nvGraphicFramePr>
        <xdr:cNvPr id="61" name="Chart 97"/>
        <xdr:cNvGraphicFramePr/>
      </xdr:nvGraphicFramePr>
      <xdr:xfrm>
        <a:off x="0" y="263032875"/>
        <a:ext cx="4981575" cy="2362200"/>
      </xdr:xfrm>
      <a:graphic>
        <a:graphicData uri="http://schemas.openxmlformats.org/drawingml/2006/chart">
          <c:chart xmlns:c="http://schemas.openxmlformats.org/drawingml/2006/chart" r:id="rId58"/>
        </a:graphicData>
      </a:graphic>
    </xdr:graphicFrame>
    <xdr:clientData/>
  </xdr:twoCellAnchor>
  <xdr:twoCellAnchor>
    <xdr:from>
      <xdr:col>8</xdr:col>
      <xdr:colOff>161925</xdr:colOff>
      <xdr:row>1472</xdr:row>
      <xdr:rowOff>28575</xdr:rowOff>
    </xdr:from>
    <xdr:to>
      <xdr:col>16</xdr:col>
      <xdr:colOff>409575</xdr:colOff>
      <xdr:row>1486</xdr:row>
      <xdr:rowOff>66675</xdr:rowOff>
    </xdr:to>
    <xdr:graphicFrame>
      <xdr:nvGraphicFramePr>
        <xdr:cNvPr id="62" name="Chart 98"/>
        <xdr:cNvGraphicFramePr/>
      </xdr:nvGraphicFramePr>
      <xdr:xfrm>
        <a:off x="5972175" y="263061450"/>
        <a:ext cx="5124450" cy="2286000"/>
      </xdr:xfrm>
      <a:graphic>
        <a:graphicData uri="http://schemas.openxmlformats.org/drawingml/2006/chart">
          <c:chart xmlns:c="http://schemas.openxmlformats.org/drawingml/2006/chart" r:id="rId59"/>
        </a:graphicData>
      </a:graphic>
    </xdr:graphicFrame>
    <xdr:clientData/>
  </xdr:twoCellAnchor>
  <xdr:twoCellAnchor>
    <xdr:from>
      <xdr:col>0</xdr:col>
      <xdr:colOff>0</xdr:colOff>
      <xdr:row>1488</xdr:row>
      <xdr:rowOff>161925</xdr:rowOff>
    </xdr:from>
    <xdr:to>
      <xdr:col>7</xdr:col>
      <xdr:colOff>0</xdr:colOff>
      <xdr:row>1502</xdr:row>
      <xdr:rowOff>161925</xdr:rowOff>
    </xdr:to>
    <xdr:graphicFrame>
      <xdr:nvGraphicFramePr>
        <xdr:cNvPr id="63" name="Chart 99"/>
        <xdr:cNvGraphicFramePr/>
      </xdr:nvGraphicFramePr>
      <xdr:xfrm>
        <a:off x="0" y="265728450"/>
        <a:ext cx="5200650" cy="2247900"/>
      </xdr:xfrm>
      <a:graphic>
        <a:graphicData uri="http://schemas.openxmlformats.org/drawingml/2006/chart">
          <c:chart xmlns:c="http://schemas.openxmlformats.org/drawingml/2006/chart" r:id="rId60"/>
        </a:graphicData>
      </a:graphic>
    </xdr:graphicFrame>
    <xdr:clientData/>
  </xdr:twoCellAnchor>
  <xdr:twoCellAnchor>
    <xdr:from>
      <xdr:col>7</xdr:col>
      <xdr:colOff>361950</xdr:colOff>
      <xdr:row>1488</xdr:row>
      <xdr:rowOff>47625</xdr:rowOff>
    </xdr:from>
    <xdr:to>
      <xdr:col>16</xdr:col>
      <xdr:colOff>438150</xdr:colOff>
      <xdr:row>1502</xdr:row>
      <xdr:rowOff>114300</xdr:rowOff>
    </xdr:to>
    <xdr:graphicFrame>
      <xdr:nvGraphicFramePr>
        <xdr:cNvPr id="64" name="Chart 100"/>
        <xdr:cNvGraphicFramePr/>
      </xdr:nvGraphicFramePr>
      <xdr:xfrm>
        <a:off x="5562600" y="265633200"/>
        <a:ext cx="5562600" cy="2314575"/>
      </xdr:xfrm>
      <a:graphic>
        <a:graphicData uri="http://schemas.openxmlformats.org/drawingml/2006/chart">
          <c:chart xmlns:c="http://schemas.openxmlformats.org/drawingml/2006/chart" r:id="rId61"/>
        </a:graphicData>
      </a:graphic>
    </xdr:graphicFrame>
    <xdr:clientData/>
  </xdr:twoCellAnchor>
  <xdr:twoCellAnchor>
    <xdr:from>
      <xdr:col>0</xdr:col>
      <xdr:colOff>0</xdr:colOff>
      <xdr:row>1509</xdr:row>
      <xdr:rowOff>161925</xdr:rowOff>
    </xdr:from>
    <xdr:to>
      <xdr:col>7</xdr:col>
      <xdr:colOff>66675</xdr:colOff>
      <xdr:row>1525</xdr:row>
      <xdr:rowOff>161925</xdr:rowOff>
    </xdr:to>
    <xdr:graphicFrame>
      <xdr:nvGraphicFramePr>
        <xdr:cNvPr id="65" name="Chart 101"/>
        <xdr:cNvGraphicFramePr/>
      </xdr:nvGraphicFramePr>
      <xdr:xfrm>
        <a:off x="0" y="269090775"/>
        <a:ext cx="5267325" cy="2571750"/>
      </xdr:xfrm>
      <a:graphic>
        <a:graphicData uri="http://schemas.openxmlformats.org/drawingml/2006/chart">
          <c:chart xmlns:c="http://schemas.openxmlformats.org/drawingml/2006/chart" r:id="rId62"/>
        </a:graphicData>
      </a:graphic>
    </xdr:graphicFrame>
    <xdr:clientData/>
  </xdr:twoCellAnchor>
  <xdr:twoCellAnchor>
    <xdr:from>
      <xdr:col>7</xdr:col>
      <xdr:colOff>419100</xdr:colOff>
      <xdr:row>1509</xdr:row>
      <xdr:rowOff>142875</xdr:rowOff>
    </xdr:from>
    <xdr:to>
      <xdr:col>16</xdr:col>
      <xdr:colOff>276225</xdr:colOff>
      <xdr:row>1525</xdr:row>
      <xdr:rowOff>133350</xdr:rowOff>
    </xdr:to>
    <xdr:graphicFrame>
      <xdr:nvGraphicFramePr>
        <xdr:cNvPr id="66" name="Chart 102"/>
        <xdr:cNvGraphicFramePr/>
      </xdr:nvGraphicFramePr>
      <xdr:xfrm>
        <a:off x="5619750" y="269090775"/>
        <a:ext cx="5343525" cy="2562225"/>
      </xdr:xfrm>
      <a:graphic>
        <a:graphicData uri="http://schemas.openxmlformats.org/drawingml/2006/chart">
          <c:chart xmlns:c="http://schemas.openxmlformats.org/drawingml/2006/chart" r:id="rId63"/>
        </a:graphicData>
      </a:graphic>
    </xdr:graphicFrame>
    <xdr:clientData/>
  </xdr:twoCellAnchor>
  <xdr:twoCellAnchor>
    <xdr:from>
      <xdr:col>0</xdr:col>
      <xdr:colOff>209550</xdr:colOff>
      <xdr:row>1619</xdr:row>
      <xdr:rowOff>142875</xdr:rowOff>
    </xdr:from>
    <xdr:to>
      <xdr:col>7</xdr:col>
      <xdr:colOff>276225</xdr:colOff>
      <xdr:row>1633</xdr:row>
      <xdr:rowOff>104775</xdr:rowOff>
    </xdr:to>
    <xdr:graphicFrame>
      <xdr:nvGraphicFramePr>
        <xdr:cNvPr id="67" name="Chart 103"/>
        <xdr:cNvGraphicFramePr/>
      </xdr:nvGraphicFramePr>
      <xdr:xfrm>
        <a:off x="209550" y="293608125"/>
        <a:ext cx="5267325" cy="2219325"/>
      </xdr:xfrm>
      <a:graphic>
        <a:graphicData uri="http://schemas.openxmlformats.org/drawingml/2006/chart">
          <c:chart xmlns:c="http://schemas.openxmlformats.org/drawingml/2006/chart" r:id="rId64"/>
        </a:graphicData>
      </a:graphic>
    </xdr:graphicFrame>
    <xdr:clientData/>
  </xdr:twoCellAnchor>
  <xdr:twoCellAnchor>
    <xdr:from>
      <xdr:col>8</xdr:col>
      <xdr:colOff>104775</xdr:colOff>
      <xdr:row>1619</xdr:row>
      <xdr:rowOff>142875</xdr:rowOff>
    </xdr:from>
    <xdr:to>
      <xdr:col>17</xdr:col>
      <xdr:colOff>209550</xdr:colOff>
      <xdr:row>1633</xdr:row>
      <xdr:rowOff>66675</xdr:rowOff>
    </xdr:to>
    <xdr:graphicFrame>
      <xdr:nvGraphicFramePr>
        <xdr:cNvPr id="68" name="Chart 104"/>
        <xdr:cNvGraphicFramePr/>
      </xdr:nvGraphicFramePr>
      <xdr:xfrm>
        <a:off x="5915025" y="293627175"/>
        <a:ext cx="5591175" cy="2171700"/>
      </xdr:xfrm>
      <a:graphic>
        <a:graphicData uri="http://schemas.openxmlformats.org/drawingml/2006/chart">
          <c:chart xmlns:c="http://schemas.openxmlformats.org/drawingml/2006/chart" r:id="rId65"/>
        </a:graphicData>
      </a:graphic>
    </xdr:graphicFrame>
    <xdr:clientData/>
  </xdr:twoCellAnchor>
  <xdr:twoCellAnchor>
    <xdr:from>
      <xdr:col>0</xdr:col>
      <xdr:colOff>171450</xdr:colOff>
      <xdr:row>1638</xdr:row>
      <xdr:rowOff>104775</xdr:rowOff>
    </xdr:from>
    <xdr:to>
      <xdr:col>7</xdr:col>
      <xdr:colOff>304800</xdr:colOff>
      <xdr:row>1651</xdr:row>
      <xdr:rowOff>161925</xdr:rowOff>
    </xdr:to>
    <xdr:graphicFrame>
      <xdr:nvGraphicFramePr>
        <xdr:cNvPr id="69" name="Chart 105"/>
        <xdr:cNvGraphicFramePr/>
      </xdr:nvGraphicFramePr>
      <xdr:xfrm>
        <a:off x="171450" y="296618025"/>
        <a:ext cx="5334000" cy="2133600"/>
      </xdr:xfrm>
      <a:graphic>
        <a:graphicData uri="http://schemas.openxmlformats.org/drawingml/2006/chart">
          <c:chart xmlns:c="http://schemas.openxmlformats.org/drawingml/2006/chart" r:id="rId66"/>
        </a:graphicData>
      </a:graphic>
    </xdr:graphicFrame>
    <xdr:clientData/>
  </xdr:twoCellAnchor>
  <xdr:twoCellAnchor>
    <xdr:from>
      <xdr:col>8</xdr:col>
      <xdr:colOff>180975</xdr:colOff>
      <xdr:row>1638</xdr:row>
      <xdr:rowOff>114300</xdr:rowOff>
    </xdr:from>
    <xdr:to>
      <xdr:col>17</xdr:col>
      <xdr:colOff>323850</xdr:colOff>
      <xdr:row>1651</xdr:row>
      <xdr:rowOff>142875</xdr:rowOff>
    </xdr:to>
    <xdr:graphicFrame>
      <xdr:nvGraphicFramePr>
        <xdr:cNvPr id="70" name="Chart 106"/>
        <xdr:cNvGraphicFramePr/>
      </xdr:nvGraphicFramePr>
      <xdr:xfrm>
        <a:off x="5991225" y="296637075"/>
        <a:ext cx="5629275" cy="2114550"/>
      </xdr:xfrm>
      <a:graphic>
        <a:graphicData uri="http://schemas.openxmlformats.org/drawingml/2006/chart">
          <c:chart xmlns:c="http://schemas.openxmlformats.org/drawingml/2006/chart" r:id="rId67"/>
        </a:graphicData>
      </a:graphic>
    </xdr:graphicFrame>
    <xdr:clientData/>
  </xdr:twoCellAnchor>
  <xdr:twoCellAnchor>
    <xdr:from>
      <xdr:col>0</xdr:col>
      <xdr:colOff>95250</xdr:colOff>
      <xdr:row>1654</xdr:row>
      <xdr:rowOff>9525</xdr:rowOff>
    </xdr:from>
    <xdr:to>
      <xdr:col>7</xdr:col>
      <xdr:colOff>85725</xdr:colOff>
      <xdr:row>1670</xdr:row>
      <xdr:rowOff>19050</xdr:rowOff>
    </xdr:to>
    <xdr:graphicFrame>
      <xdr:nvGraphicFramePr>
        <xdr:cNvPr id="71" name="Chart 107"/>
        <xdr:cNvGraphicFramePr/>
      </xdr:nvGraphicFramePr>
      <xdr:xfrm>
        <a:off x="95250" y="299085000"/>
        <a:ext cx="5191125" cy="2581275"/>
      </xdr:xfrm>
      <a:graphic>
        <a:graphicData uri="http://schemas.openxmlformats.org/drawingml/2006/chart">
          <c:chart xmlns:c="http://schemas.openxmlformats.org/drawingml/2006/chart" r:id="rId68"/>
        </a:graphicData>
      </a:graphic>
    </xdr:graphicFrame>
    <xdr:clientData/>
  </xdr:twoCellAnchor>
  <xdr:twoCellAnchor>
    <xdr:from>
      <xdr:col>8</xdr:col>
      <xdr:colOff>95250</xdr:colOff>
      <xdr:row>1654</xdr:row>
      <xdr:rowOff>9525</xdr:rowOff>
    </xdr:from>
    <xdr:to>
      <xdr:col>17</xdr:col>
      <xdr:colOff>371475</xdr:colOff>
      <xdr:row>1669</xdr:row>
      <xdr:rowOff>142875</xdr:rowOff>
    </xdr:to>
    <xdr:graphicFrame>
      <xdr:nvGraphicFramePr>
        <xdr:cNvPr id="72" name="Chart 108"/>
        <xdr:cNvGraphicFramePr/>
      </xdr:nvGraphicFramePr>
      <xdr:xfrm>
        <a:off x="5905500" y="299085000"/>
        <a:ext cx="5762625" cy="2524125"/>
      </xdr:xfrm>
      <a:graphic>
        <a:graphicData uri="http://schemas.openxmlformats.org/drawingml/2006/chart">
          <c:chart xmlns:c="http://schemas.openxmlformats.org/drawingml/2006/chart" r:id="rId69"/>
        </a:graphicData>
      </a:graphic>
    </xdr:graphicFrame>
    <xdr:clientData/>
  </xdr:twoCellAnchor>
  <xdr:twoCellAnchor>
    <xdr:from>
      <xdr:col>0</xdr:col>
      <xdr:colOff>0</xdr:colOff>
      <xdr:row>1674</xdr:row>
      <xdr:rowOff>114300</xdr:rowOff>
    </xdr:from>
    <xdr:to>
      <xdr:col>7</xdr:col>
      <xdr:colOff>47625</xdr:colOff>
      <xdr:row>1687</xdr:row>
      <xdr:rowOff>28575</xdr:rowOff>
    </xdr:to>
    <xdr:graphicFrame>
      <xdr:nvGraphicFramePr>
        <xdr:cNvPr id="73" name="Chart 109"/>
        <xdr:cNvGraphicFramePr/>
      </xdr:nvGraphicFramePr>
      <xdr:xfrm>
        <a:off x="0" y="302361600"/>
        <a:ext cx="5248275" cy="2009775"/>
      </xdr:xfrm>
      <a:graphic>
        <a:graphicData uri="http://schemas.openxmlformats.org/drawingml/2006/chart">
          <c:chart xmlns:c="http://schemas.openxmlformats.org/drawingml/2006/chart" r:id="rId70"/>
        </a:graphicData>
      </a:graphic>
    </xdr:graphicFrame>
    <xdr:clientData/>
  </xdr:twoCellAnchor>
  <xdr:twoCellAnchor>
    <xdr:from>
      <xdr:col>8</xdr:col>
      <xdr:colOff>190500</xdr:colOff>
      <xdr:row>1674</xdr:row>
      <xdr:rowOff>123825</xdr:rowOff>
    </xdr:from>
    <xdr:to>
      <xdr:col>17</xdr:col>
      <xdr:colOff>361950</xdr:colOff>
      <xdr:row>1687</xdr:row>
      <xdr:rowOff>66675</xdr:rowOff>
    </xdr:to>
    <xdr:graphicFrame>
      <xdr:nvGraphicFramePr>
        <xdr:cNvPr id="74" name="Chart 110"/>
        <xdr:cNvGraphicFramePr/>
      </xdr:nvGraphicFramePr>
      <xdr:xfrm>
        <a:off x="6000750" y="302380650"/>
        <a:ext cx="5657850" cy="2028825"/>
      </xdr:xfrm>
      <a:graphic>
        <a:graphicData uri="http://schemas.openxmlformats.org/drawingml/2006/chart">
          <c:chart xmlns:c="http://schemas.openxmlformats.org/drawingml/2006/chart" r:id="rId71"/>
        </a:graphicData>
      </a:graphic>
    </xdr:graphicFrame>
    <xdr:clientData/>
  </xdr:twoCellAnchor>
  <xdr:twoCellAnchor>
    <xdr:from>
      <xdr:col>0</xdr:col>
      <xdr:colOff>85725</xdr:colOff>
      <xdr:row>1688</xdr:row>
      <xdr:rowOff>142875</xdr:rowOff>
    </xdr:from>
    <xdr:to>
      <xdr:col>7</xdr:col>
      <xdr:colOff>161925</xdr:colOff>
      <xdr:row>1704</xdr:row>
      <xdr:rowOff>161925</xdr:rowOff>
    </xdr:to>
    <xdr:graphicFrame>
      <xdr:nvGraphicFramePr>
        <xdr:cNvPr id="75" name="Chart 111"/>
        <xdr:cNvGraphicFramePr/>
      </xdr:nvGraphicFramePr>
      <xdr:xfrm>
        <a:off x="85725" y="304609500"/>
        <a:ext cx="5276850" cy="2590800"/>
      </xdr:xfrm>
      <a:graphic>
        <a:graphicData uri="http://schemas.openxmlformats.org/drawingml/2006/chart">
          <c:chart xmlns:c="http://schemas.openxmlformats.org/drawingml/2006/chart" r:id="rId72"/>
        </a:graphicData>
      </a:graphic>
    </xdr:graphicFrame>
    <xdr:clientData/>
  </xdr:twoCellAnchor>
  <xdr:twoCellAnchor>
    <xdr:from>
      <xdr:col>8</xdr:col>
      <xdr:colOff>171450</xdr:colOff>
      <xdr:row>1688</xdr:row>
      <xdr:rowOff>133350</xdr:rowOff>
    </xdr:from>
    <xdr:to>
      <xdr:col>17</xdr:col>
      <xdr:colOff>457200</xdr:colOff>
      <xdr:row>1704</xdr:row>
      <xdr:rowOff>142875</xdr:rowOff>
    </xdr:to>
    <xdr:graphicFrame>
      <xdr:nvGraphicFramePr>
        <xdr:cNvPr id="76" name="Chart 112"/>
        <xdr:cNvGraphicFramePr/>
      </xdr:nvGraphicFramePr>
      <xdr:xfrm>
        <a:off x="5981700" y="304619025"/>
        <a:ext cx="5772150" cy="2581275"/>
      </xdr:xfrm>
      <a:graphic>
        <a:graphicData uri="http://schemas.openxmlformats.org/drawingml/2006/chart">
          <c:chart xmlns:c="http://schemas.openxmlformats.org/drawingml/2006/chart" r:id="rId73"/>
        </a:graphicData>
      </a:graphic>
    </xdr:graphicFrame>
    <xdr:clientData/>
  </xdr:twoCellAnchor>
  <xdr:twoCellAnchor>
    <xdr:from>
      <xdr:col>0</xdr:col>
      <xdr:colOff>0</xdr:colOff>
      <xdr:row>1711</xdr:row>
      <xdr:rowOff>95250</xdr:rowOff>
    </xdr:from>
    <xdr:to>
      <xdr:col>7</xdr:col>
      <xdr:colOff>238125</xdr:colOff>
      <xdr:row>1727</xdr:row>
      <xdr:rowOff>133350</xdr:rowOff>
    </xdr:to>
    <xdr:graphicFrame>
      <xdr:nvGraphicFramePr>
        <xdr:cNvPr id="77" name="Chart 113"/>
        <xdr:cNvGraphicFramePr/>
      </xdr:nvGraphicFramePr>
      <xdr:xfrm>
        <a:off x="0" y="308257575"/>
        <a:ext cx="5438775" cy="2600325"/>
      </xdr:xfrm>
      <a:graphic>
        <a:graphicData uri="http://schemas.openxmlformats.org/drawingml/2006/chart">
          <c:chart xmlns:c="http://schemas.openxmlformats.org/drawingml/2006/chart" r:id="rId74"/>
        </a:graphicData>
      </a:graphic>
    </xdr:graphicFrame>
    <xdr:clientData/>
  </xdr:twoCellAnchor>
  <xdr:twoCellAnchor>
    <xdr:from>
      <xdr:col>8</xdr:col>
      <xdr:colOff>238125</xdr:colOff>
      <xdr:row>1711</xdr:row>
      <xdr:rowOff>19050</xdr:rowOff>
    </xdr:from>
    <xdr:to>
      <xdr:col>17</xdr:col>
      <xdr:colOff>428625</xdr:colOff>
      <xdr:row>1727</xdr:row>
      <xdr:rowOff>76200</xdr:rowOff>
    </xdr:to>
    <xdr:graphicFrame>
      <xdr:nvGraphicFramePr>
        <xdr:cNvPr id="78" name="Chart 114"/>
        <xdr:cNvGraphicFramePr/>
      </xdr:nvGraphicFramePr>
      <xdr:xfrm>
        <a:off x="6048375" y="308190900"/>
        <a:ext cx="5676900" cy="2628900"/>
      </xdr:xfrm>
      <a:graphic>
        <a:graphicData uri="http://schemas.openxmlformats.org/drawingml/2006/chart">
          <c:chart xmlns:c="http://schemas.openxmlformats.org/drawingml/2006/chart" r:id="rId7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stoltz\My%20Documents\SALSURVEY\famad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stoltz\My%20Documents\SALSURVEY\herkfama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v"/>
      <sheetName val="lao"/>
      <sheetName val="pros"/>
      <sheetName val="sla"/>
      <sheetName val="att"/>
      <sheetName val="reg"/>
      <sheetName val="mast"/>
    </sheetNames>
    <sheetDataSet>
      <sheetData sheetId="0">
        <row r="3">
          <cell r="B3">
            <v>1994</v>
          </cell>
          <cell r="C3">
            <v>1995</v>
          </cell>
          <cell r="D3" t="str">
            <v>% Inc 94-95</v>
          </cell>
          <cell r="E3">
            <v>1996</v>
          </cell>
          <cell r="F3" t="str">
            <v>% Inc 95-96</v>
          </cell>
          <cell r="G3">
            <v>1997</v>
          </cell>
          <cell r="H3" t="str">
            <v>% Inc 96-97</v>
          </cell>
          <cell r="I3">
            <v>1998</v>
          </cell>
          <cell r="J3" t="str">
            <v>% Inc 97-98</v>
          </cell>
          <cell r="K3">
            <v>1999</v>
          </cell>
          <cell r="L3" t="str">
            <v>% Inc 98-99</v>
          </cell>
          <cell r="M3">
            <v>2000</v>
          </cell>
          <cell r="N3" t="str">
            <v>% Inc 99-00</v>
          </cell>
          <cell r="O3">
            <v>2001</v>
          </cell>
          <cell r="P3" t="str">
            <v>% Inc 00-01</v>
          </cell>
        </row>
        <row r="4">
          <cell r="A4" t="str">
            <v>Family Advocate (1)</v>
          </cell>
          <cell r="B4">
            <v>52170</v>
          </cell>
          <cell r="C4">
            <v>54780</v>
          </cell>
          <cell r="D4">
            <v>5.002875215641174</v>
          </cell>
          <cell r="E4">
            <v>63963</v>
          </cell>
          <cell r="F4">
            <v>16.763417305585982</v>
          </cell>
          <cell r="G4">
            <v>69351</v>
          </cell>
          <cell r="H4">
            <v>8.423619905257727</v>
          </cell>
          <cell r="I4">
            <v>74211</v>
          </cell>
          <cell r="J4">
            <v>7.007829735692347</v>
          </cell>
          <cell r="K4">
            <v>78291</v>
          </cell>
          <cell r="L4">
            <v>5.497837247847355</v>
          </cell>
          <cell r="M4">
            <v>83379</v>
          </cell>
          <cell r="N4">
            <v>6.498831283289267</v>
          </cell>
          <cell r="O4">
            <v>88800</v>
          </cell>
          <cell r="P4">
            <v>6.501637102867629</v>
          </cell>
        </row>
        <row r="5">
          <cell r="A5" t="str">
            <v>Family Advocate (2)</v>
          </cell>
          <cell r="E5">
            <v>78141</v>
          </cell>
          <cell r="G5">
            <v>84423</v>
          </cell>
          <cell r="H5">
            <v>8.03931354858525</v>
          </cell>
          <cell r="I5">
            <v>89454</v>
          </cell>
          <cell r="J5">
            <v>5.959276500479727</v>
          </cell>
          <cell r="K5">
            <v>93924</v>
          </cell>
          <cell r="L5">
            <v>4.996981688912737</v>
          </cell>
          <cell r="M5">
            <v>99558</v>
          </cell>
          <cell r="N5">
            <v>5.998466845534687</v>
          </cell>
          <cell r="O5">
            <v>106032</v>
          </cell>
        </row>
        <row r="6">
          <cell r="A6" t="str">
            <v>Family Advocate (3)</v>
          </cell>
          <cell r="B6">
            <v>64980</v>
          </cell>
          <cell r="C6">
            <v>68232</v>
          </cell>
          <cell r="D6">
            <v>5.004616805170822</v>
          </cell>
          <cell r="E6">
            <v>98463</v>
          </cell>
          <cell r="F6">
            <v>44.30619064368625</v>
          </cell>
          <cell r="G6">
            <v>106377</v>
          </cell>
          <cell r="H6">
            <v>8.037536942811006</v>
          </cell>
          <cell r="I6">
            <v>111654</v>
          </cell>
          <cell r="J6">
            <v>4.9606587890239435</v>
          </cell>
          <cell r="K6">
            <v>117234</v>
          </cell>
          <cell r="L6">
            <v>4.997581815250685</v>
          </cell>
          <cell r="M6">
            <v>124266</v>
          </cell>
          <cell r="N6">
            <v>5.99825989047546</v>
          </cell>
          <cell r="O6">
            <v>132345</v>
          </cell>
        </row>
        <row r="7">
          <cell r="A7" t="str">
            <v>Family Advocate (4)</v>
          </cell>
          <cell r="E7">
            <v>115413</v>
          </cell>
          <cell r="G7">
            <v>124692</v>
          </cell>
          <cell r="H7">
            <v>8.03982220373788</v>
          </cell>
          <cell r="I7">
            <v>130878</v>
          </cell>
          <cell r="J7">
            <v>4.961023963044943</v>
          </cell>
          <cell r="K7">
            <v>136767</v>
          </cell>
          <cell r="L7">
            <v>4.4996103241186445</v>
          </cell>
          <cell r="M7">
            <v>144972</v>
          </cell>
          <cell r="N7">
            <v>5.999254206058479</v>
          </cell>
          <cell r="O7">
            <v>154398</v>
          </cell>
          <cell r="P7">
            <v>6.501945203211655</v>
          </cell>
        </row>
        <row r="8">
          <cell r="A8" t="str">
            <v>Senior Family Advocate</v>
          </cell>
          <cell r="B8">
            <v>95517</v>
          </cell>
          <cell r="C8">
            <v>100308</v>
          </cell>
          <cell r="D8">
            <v>5.015861050912402</v>
          </cell>
          <cell r="E8">
            <v>139578</v>
          </cell>
          <cell r="F8">
            <v>39.14941978705587</v>
          </cell>
          <cell r="G8">
            <v>150798</v>
          </cell>
          <cell r="H8">
            <v>8.038516098525555</v>
          </cell>
          <cell r="I8">
            <v>158277</v>
          </cell>
          <cell r="J8">
            <v>4.9596148490033025</v>
          </cell>
          <cell r="K8">
            <v>164607</v>
          </cell>
          <cell r="L8">
            <v>3.9993176519645934</v>
          </cell>
          <cell r="M8">
            <v>174483</v>
          </cell>
          <cell r="N8">
            <v>5.999744846816965</v>
          </cell>
          <cell r="O8">
            <v>185826</v>
          </cell>
        </row>
        <row r="9">
          <cell r="A9" t="str">
            <v>Chief Family Advocate</v>
          </cell>
          <cell r="E9">
            <v>163260</v>
          </cell>
          <cell r="G9">
            <v>171426</v>
          </cell>
          <cell r="H9">
            <v>5.00183755972069</v>
          </cell>
          <cell r="I9">
            <v>179919</v>
          </cell>
          <cell r="J9">
            <v>4.9543243148647225</v>
          </cell>
          <cell r="K9">
            <v>187113</v>
          </cell>
          <cell r="L9">
            <v>3.998465976356027</v>
          </cell>
          <cell r="M9">
            <v>198429</v>
          </cell>
          <cell r="N9">
            <v>6.047682416507672</v>
          </cell>
          <cell r="O9">
            <v>209392</v>
          </cell>
          <cell r="P9">
            <v>5.524898074374209</v>
          </cell>
        </row>
      </sheetData>
      <sheetData sheetId="1">
        <row r="3">
          <cell r="B3">
            <v>1994</v>
          </cell>
          <cell r="C3">
            <v>1995</v>
          </cell>
          <cell r="D3" t="str">
            <v>% Inc 94-95</v>
          </cell>
          <cell r="E3">
            <v>1996</v>
          </cell>
          <cell r="F3" t="str">
            <v>% Inc 95-96</v>
          </cell>
          <cell r="G3">
            <v>1997</v>
          </cell>
          <cell r="H3" t="str">
            <v>% Inc 96-97</v>
          </cell>
          <cell r="I3">
            <v>1998</v>
          </cell>
          <cell r="J3" t="str">
            <v>% Inc 97-98</v>
          </cell>
          <cell r="K3">
            <v>1999</v>
          </cell>
          <cell r="L3" t="str">
            <v>% Inc 98-99</v>
          </cell>
          <cell r="M3">
            <v>2000</v>
          </cell>
          <cell r="N3" t="str">
            <v>% Inc 99-00</v>
          </cell>
          <cell r="O3">
            <v>2001</v>
          </cell>
          <cell r="P3" t="str">
            <v>% Inc 00-01</v>
          </cell>
        </row>
        <row r="4">
          <cell r="A4" t="str">
            <v>LAO (1)</v>
          </cell>
          <cell r="B4">
            <v>33408</v>
          </cell>
          <cell r="C4">
            <v>35085</v>
          </cell>
          <cell r="D4">
            <v>5.019755747126436</v>
          </cell>
          <cell r="E4">
            <v>40836</v>
          </cell>
          <cell r="F4">
            <v>16.391620350577167</v>
          </cell>
          <cell r="G4">
            <v>44514</v>
          </cell>
          <cell r="H4">
            <v>9.006758742286218</v>
          </cell>
          <cell r="I4">
            <v>47613</v>
          </cell>
          <cell r="J4">
            <v>6.9618546973985715</v>
          </cell>
          <cell r="K4">
            <v>50610</v>
          </cell>
          <cell r="L4">
            <v>6.29449940142398</v>
          </cell>
          <cell r="M4">
            <v>53898</v>
          </cell>
          <cell r="N4">
            <v>6.496739774748074</v>
          </cell>
          <cell r="O4">
            <v>57402</v>
          </cell>
          <cell r="P4">
            <v>6.5011688745408</v>
          </cell>
        </row>
        <row r="5">
          <cell r="A5" t="str">
            <v>LAO (2)</v>
          </cell>
          <cell r="E5">
            <v>50868</v>
          </cell>
          <cell r="G5">
            <v>55449</v>
          </cell>
          <cell r="H5">
            <v>9.005661712668083</v>
          </cell>
          <cell r="I5">
            <v>59307</v>
          </cell>
          <cell r="J5">
            <v>6.957744954823351</v>
          </cell>
          <cell r="K5">
            <v>63042</v>
          </cell>
          <cell r="L5">
            <v>6.297738884111488</v>
          </cell>
          <cell r="M5">
            <v>67137</v>
          </cell>
          <cell r="N5">
            <v>6.495669553630913</v>
          </cell>
          <cell r="O5">
            <v>71502</v>
          </cell>
          <cell r="P5">
            <v>6.501630993341973</v>
          </cell>
        </row>
        <row r="6">
          <cell r="A6" t="str">
            <v>LAO (3)</v>
          </cell>
          <cell r="B6">
            <v>52170</v>
          </cell>
          <cell r="C6">
            <v>54780</v>
          </cell>
          <cell r="D6">
            <v>5.002875215641174</v>
          </cell>
          <cell r="E6">
            <v>63963</v>
          </cell>
          <cell r="F6">
            <v>16.763417305585982</v>
          </cell>
          <cell r="G6">
            <v>69351</v>
          </cell>
          <cell r="H6">
            <v>8.423619905257727</v>
          </cell>
          <cell r="I6">
            <v>74211</v>
          </cell>
          <cell r="J6">
            <v>7.007829735692347</v>
          </cell>
          <cell r="K6">
            <v>78291</v>
          </cell>
          <cell r="L6">
            <v>5.497837247847355</v>
          </cell>
          <cell r="M6">
            <v>83379</v>
          </cell>
          <cell r="N6">
            <v>6.498831283289267</v>
          </cell>
          <cell r="O6">
            <v>88800</v>
          </cell>
          <cell r="P6">
            <v>6.501637102867629</v>
          </cell>
        </row>
        <row r="7">
          <cell r="A7" t="str">
            <v>LAO (4)</v>
          </cell>
          <cell r="E7">
            <v>78141</v>
          </cell>
          <cell r="G7">
            <v>84423</v>
          </cell>
          <cell r="H7">
            <v>8.03931354858525</v>
          </cell>
          <cell r="I7">
            <v>89454</v>
          </cell>
          <cell r="J7">
            <v>5.959276500479727</v>
          </cell>
          <cell r="K7">
            <v>93924</v>
          </cell>
          <cell r="L7">
            <v>4.996981688912737</v>
          </cell>
          <cell r="M7">
            <v>99558</v>
          </cell>
          <cell r="N7">
            <v>5.998466845534687</v>
          </cell>
          <cell r="O7">
            <v>106032</v>
          </cell>
          <cell r="P7">
            <v>6.502742120171156</v>
          </cell>
        </row>
        <row r="8">
          <cell r="A8" t="str">
            <v>LAO (5)</v>
          </cell>
          <cell r="B8">
            <v>64980</v>
          </cell>
          <cell r="C8">
            <v>68232</v>
          </cell>
          <cell r="D8">
            <v>5.004616805170822</v>
          </cell>
          <cell r="E8">
            <v>98463</v>
          </cell>
          <cell r="F8">
            <v>44.30619064368625</v>
          </cell>
          <cell r="G8">
            <v>106377</v>
          </cell>
          <cell r="H8">
            <v>8.037536942811006</v>
          </cell>
          <cell r="I8">
            <v>111654</v>
          </cell>
          <cell r="J8">
            <v>4.9606587890239435</v>
          </cell>
          <cell r="K8">
            <v>117234</v>
          </cell>
          <cell r="L8">
            <v>4.997581815250685</v>
          </cell>
          <cell r="M8">
            <v>124266</v>
          </cell>
          <cell r="N8">
            <v>5.99825989047546</v>
          </cell>
          <cell r="O8">
            <v>132345</v>
          </cell>
          <cell r="P8">
            <v>6.501376080343779</v>
          </cell>
        </row>
        <row r="9">
          <cell r="A9" t="str">
            <v>LAO (6)</v>
          </cell>
          <cell r="E9">
            <v>115413</v>
          </cell>
          <cell r="G9">
            <v>124692</v>
          </cell>
          <cell r="H9">
            <v>8.03982220373788</v>
          </cell>
          <cell r="I9">
            <v>130878</v>
          </cell>
          <cell r="J9">
            <v>4.961023963044943</v>
          </cell>
          <cell r="K9">
            <v>136767</v>
          </cell>
          <cell r="L9">
            <v>4.4996103241186445</v>
          </cell>
          <cell r="M9">
            <v>144972</v>
          </cell>
          <cell r="N9">
            <v>5.999254206058479</v>
          </cell>
          <cell r="O9">
            <v>154398</v>
          </cell>
          <cell r="P9">
            <v>6.501945203211655</v>
          </cell>
        </row>
        <row r="10">
          <cell r="A10" t="str">
            <v>Senior LAO</v>
          </cell>
          <cell r="B10">
            <v>95517</v>
          </cell>
          <cell r="C10">
            <v>100308</v>
          </cell>
          <cell r="D10">
            <v>5.015861050912402</v>
          </cell>
          <cell r="E10">
            <v>139578</v>
          </cell>
          <cell r="F10">
            <v>39.14941978705587</v>
          </cell>
          <cell r="G10">
            <v>150798</v>
          </cell>
          <cell r="H10">
            <v>8.038516098525555</v>
          </cell>
          <cell r="I10">
            <v>158277</v>
          </cell>
          <cell r="J10">
            <v>4.9596148490033025</v>
          </cell>
          <cell r="K10">
            <v>164607</v>
          </cell>
          <cell r="L10">
            <v>3.9993176519645934</v>
          </cell>
          <cell r="M10">
            <v>174483</v>
          </cell>
          <cell r="N10">
            <v>5.999744846816965</v>
          </cell>
          <cell r="O10">
            <v>185826</v>
          </cell>
          <cell r="P10">
            <v>6.500919860387546</v>
          </cell>
        </row>
        <row r="11">
          <cell r="A11" t="str">
            <v>Principal LAO</v>
          </cell>
          <cell r="B11">
            <v>126411</v>
          </cell>
          <cell r="C11">
            <v>131478</v>
          </cell>
          <cell r="D11">
            <v>4.008353703396065</v>
          </cell>
          <cell r="E11">
            <v>163260</v>
          </cell>
          <cell r="F11">
            <v>24.17286542235203</v>
          </cell>
          <cell r="G11">
            <v>171426</v>
          </cell>
          <cell r="H11">
            <v>5.00183755972069</v>
          </cell>
          <cell r="I11">
            <v>179919</v>
          </cell>
          <cell r="J11">
            <v>4.9543243148647225</v>
          </cell>
          <cell r="K11">
            <v>187113</v>
          </cell>
          <cell r="L11">
            <v>3.998465976356027</v>
          </cell>
          <cell r="M11">
            <v>198429</v>
          </cell>
          <cell r="N11">
            <v>6.047682416507672</v>
          </cell>
          <cell r="O11">
            <v>209392</v>
          </cell>
          <cell r="P11">
            <v>5.524898074374209</v>
          </cell>
        </row>
        <row r="12">
          <cell r="A12" t="str">
            <v>Chief LAO</v>
          </cell>
          <cell r="B12">
            <v>148599</v>
          </cell>
          <cell r="C12">
            <v>148599</v>
          </cell>
          <cell r="D12">
            <v>0</v>
          </cell>
          <cell r="E12">
            <v>191712</v>
          </cell>
          <cell r="F12">
            <v>29.01298124482668</v>
          </cell>
          <cell r="G12">
            <v>197466</v>
          </cell>
          <cell r="H12">
            <v>3.0013770655983976</v>
          </cell>
          <cell r="I12">
            <v>207249</v>
          </cell>
          <cell r="J12">
            <v>4.954270608611103</v>
          </cell>
          <cell r="K12">
            <v>215538</v>
          </cell>
          <cell r="L12">
            <v>3.9995367890798024</v>
          </cell>
          <cell r="M12">
            <v>228576</v>
          </cell>
          <cell r="N12">
            <v>6.049049355566072</v>
          </cell>
          <cell r="O12">
            <v>246640</v>
          </cell>
          <cell r="P12">
            <v>7.902841943161137</v>
          </cell>
        </row>
      </sheetData>
      <sheetData sheetId="2">
        <row r="3">
          <cell r="B3">
            <v>1994</v>
          </cell>
          <cell r="C3">
            <v>1995</v>
          </cell>
          <cell r="D3" t="str">
            <v>% Inc 94-95</v>
          </cell>
          <cell r="E3">
            <v>1996</v>
          </cell>
          <cell r="F3" t="str">
            <v>% Inc 95-96</v>
          </cell>
          <cell r="G3">
            <v>1997</v>
          </cell>
          <cell r="H3" t="str">
            <v>% Inc 96-97</v>
          </cell>
          <cell r="I3">
            <v>1998</v>
          </cell>
          <cell r="J3" t="str">
            <v>% Inc 97-98</v>
          </cell>
          <cell r="K3">
            <v>1999</v>
          </cell>
          <cell r="L3" t="str">
            <v>% Inc 98-99</v>
          </cell>
          <cell r="M3">
            <v>2000</v>
          </cell>
          <cell r="N3" t="str">
            <v>% Inc 99-00</v>
          </cell>
          <cell r="O3">
            <v>2001</v>
          </cell>
          <cell r="P3" t="str">
            <v>% Inc 00-01</v>
          </cell>
        </row>
        <row r="4">
          <cell r="A4" t="str">
            <v>State Prosecutor (1)</v>
          </cell>
          <cell r="B4">
            <v>33408</v>
          </cell>
          <cell r="C4">
            <v>35085</v>
          </cell>
          <cell r="D4">
            <v>5.019755747126436</v>
          </cell>
          <cell r="E4">
            <v>40836</v>
          </cell>
          <cell r="F4">
            <v>16.391620350577167</v>
          </cell>
          <cell r="G4">
            <v>44514</v>
          </cell>
          <cell r="H4">
            <v>9.006758742286218</v>
          </cell>
          <cell r="I4">
            <v>51984</v>
          </cell>
          <cell r="J4">
            <v>16.78123736352608</v>
          </cell>
          <cell r="K4">
            <v>55257</v>
          </cell>
          <cell r="L4">
            <v>6.296168051708218</v>
          </cell>
          <cell r="M4">
            <v>58851</v>
          </cell>
          <cell r="N4">
            <v>6.5041533199413655</v>
          </cell>
          <cell r="O4">
            <v>69679</v>
          </cell>
          <cell r="P4">
            <v>18.399007663421184</v>
          </cell>
        </row>
        <row r="5">
          <cell r="A5" t="str">
            <v>State Prosecutor (2)</v>
          </cell>
          <cell r="E5">
            <v>50868</v>
          </cell>
          <cell r="G5">
            <v>55449</v>
          </cell>
          <cell r="H5">
            <v>9.005661712668083</v>
          </cell>
          <cell r="I5">
            <v>64752</v>
          </cell>
          <cell r="J5">
            <v>16.77757939728399</v>
          </cell>
          <cell r="K5">
            <v>68829</v>
          </cell>
          <cell r="L5">
            <v>6.296330615270571</v>
          </cell>
          <cell r="M5">
            <v>73305</v>
          </cell>
          <cell r="N5">
            <v>6.503072832672274</v>
          </cell>
          <cell r="O5">
            <v>78072</v>
          </cell>
          <cell r="P5">
            <v>6.502967055453243</v>
          </cell>
        </row>
        <row r="6">
          <cell r="A6" t="str">
            <v>State Prosecutor (3)/ Advocate (1)</v>
          </cell>
          <cell r="B6">
            <v>52170</v>
          </cell>
          <cell r="C6">
            <v>54780</v>
          </cell>
          <cell r="D6">
            <v>5.002875215641174</v>
          </cell>
          <cell r="E6">
            <v>63963</v>
          </cell>
          <cell r="F6">
            <v>16.763417305585982</v>
          </cell>
          <cell r="G6">
            <v>69351</v>
          </cell>
          <cell r="H6">
            <v>8.423619905257727</v>
          </cell>
          <cell r="I6">
            <v>85887</v>
          </cell>
          <cell r="J6">
            <v>23.843924384651988</v>
          </cell>
          <cell r="K6">
            <v>90609</v>
          </cell>
          <cell r="L6">
            <v>5.497921687799085</v>
          </cell>
          <cell r="M6">
            <v>96501</v>
          </cell>
          <cell r="N6">
            <v>6.502665298149191</v>
          </cell>
          <cell r="O6">
            <v>102774</v>
          </cell>
          <cell r="P6">
            <v>6.500450772530855</v>
          </cell>
        </row>
        <row r="7">
          <cell r="A7" t="str">
            <v>State Prosecutor (4)/ Advocate (2)</v>
          </cell>
          <cell r="E7">
            <v>78141</v>
          </cell>
          <cell r="G7">
            <v>84423</v>
          </cell>
          <cell r="H7">
            <v>8.03931354858525</v>
          </cell>
          <cell r="I7">
            <v>103530</v>
          </cell>
          <cell r="J7">
            <v>22.632457979460575</v>
          </cell>
          <cell r="K7">
            <v>108705</v>
          </cell>
          <cell r="L7">
            <v>4.998551144595769</v>
          </cell>
          <cell r="M7">
            <v>115230</v>
          </cell>
          <cell r="N7">
            <v>6.00248378639437</v>
          </cell>
          <cell r="O7">
            <v>122721</v>
          </cell>
          <cell r="P7">
            <v>6.500911221036189</v>
          </cell>
        </row>
        <row r="8">
          <cell r="A8" t="str">
            <v>State Prosecutor (5)/ Advocate (3)</v>
          </cell>
          <cell r="B8">
            <v>64980</v>
          </cell>
          <cell r="C8">
            <v>68232</v>
          </cell>
          <cell r="D8">
            <v>5.004616805170822</v>
          </cell>
          <cell r="E8">
            <v>98463</v>
          </cell>
          <cell r="F8">
            <v>44.30619064368625</v>
          </cell>
          <cell r="G8">
            <v>106377</v>
          </cell>
          <cell r="H8">
            <v>8.037536942811006</v>
          </cell>
          <cell r="I8">
            <v>129222</v>
          </cell>
          <cell r="J8">
            <v>21.4755069234891</v>
          </cell>
          <cell r="K8">
            <v>135681</v>
          </cell>
          <cell r="L8">
            <v>4.998374889724659</v>
          </cell>
          <cell r="M8">
            <v>143823</v>
          </cell>
          <cell r="N8">
            <v>6.000840206071594</v>
          </cell>
          <cell r="O8">
            <v>153174</v>
          </cell>
          <cell r="P8">
            <v>6.501741724202666</v>
          </cell>
        </row>
        <row r="9">
          <cell r="A9" t="str">
            <v>State Prosecutor (6)/ Advocate (4)</v>
          </cell>
          <cell r="E9">
            <v>115413</v>
          </cell>
          <cell r="G9">
            <v>124692</v>
          </cell>
          <cell r="H9">
            <v>8.03982220373788</v>
          </cell>
          <cell r="I9">
            <v>151467</v>
          </cell>
          <cell r="J9">
            <v>21.472909248388028</v>
          </cell>
          <cell r="K9">
            <v>158283</v>
          </cell>
          <cell r="L9">
            <v>4.4999900968527795</v>
          </cell>
          <cell r="M9">
            <v>167781</v>
          </cell>
          <cell r="N9">
            <v>6.000644415382574</v>
          </cell>
          <cell r="O9">
            <v>178689</v>
          </cell>
          <cell r="P9">
            <v>6.501332093622043</v>
          </cell>
        </row>
        <row r="10">
          <cell r="A10" t="str">
            <v>Snr State Prosecutor/ Advocate</v>
          </cell>
          <cell r="B10">
            <v>95517</v>
          </cell>
          <cell r="C10">
            <v>100308</v>
          </cell>
          <cell r="D10">
            <v>5.015861050912402</v>
          </cell>
          <cell r="E10">
            <v>139578</v>
          </cell>
          <cell r="F10">
            <v>39.14941978705587</v>
          </cell>
          <cell r="G10">
            <v>150798</v>
          </cell>
          <cell r="H10">
            <v>8.038516098525555</v>
          </cell>
          <cell r="I10">
            <v>183177</v>
          </cell>
          <cell r="J10">
            <v>21.471770182628415</v>
          </cell>
          <cell r="K10">
            <v>190503</v>
          </cell>
          <cell r="L10">
            <v>3.9994104063283054</v>
          </cell>
          <cell r="M10">
            <v>201936</v>
          </cell>
          <cell r="N10">
            <v>6.00148029164895</v>
          </cell>
          <cell r="O10">
            <v>215064</v>
          </cell>
          <cell r="P10">
            <v>6.50106964582838</v>
          </cell>
        </row>
        <row r="11">
          <cell r="A11" t="str">
            <v>Chief Prosecutor/ Deputy Director:  PP</v>
          </cell>
          <cell r="B11">
            <v>126411</v>
          </cell>
          <cell r="C11">
            <v>131478</v>
          </cell>
          <cell r="D11">
            <v>4.008353703396065</v>
          </cell>
          <cell r="E11">
            <v>163260</v>
          </cell>
          <cell r="F11">
            <v>24.17286542235203</v>
          </cell>
          <cell r="G11">
            <v>171426</v>
          </cell>
          <cell r="H11">
            <v>5.00183755972069</v>
          </cell>
          <cell r="I11">
            <v>208224</v>
          </cell>
          <cell r="J11">
            <v>21.46582198732981</v>
          </cell>
          <cell r="K11">
            <v>216552</v>
          </cell>
          <cell r="L11">
            <v>3.9995389580451817</v>
          </cell>
          <cell r="M11">
            <v>229548</v>
          </cell>
          <cell r="N11">
            <v>6.001329934611548</v>
          </cell>
          <cell r="O11">
            <v>410112</v>
          </cell>
          <cell r="P11">
            <v>78.66067227769355</v>
          </cell>
        </row>
        <row r="12">
          <cell r="A12" t="str">
            <v>Deputy Director: PP</v>
          </cell>
          <cell r="I12">
            <v>239580</v>
          </cell>
          <cell r="K12">
            <v>249444</v>
          </cell>
          <cell r="L12">
            <v>4.117205108940646</v>
          </cell>
          <cell r="M12">
            <v>264411</v>
          </cell>
          <cell r="N12">
            <v>6.000144320969837</v>
          </cell>
          <cell r="O12">
            <v>458193</v>
          </cell>
          <cell r="P12">
            <v>73.28817636180038</v>
          </cell>
        </row>
        <row r="13">
          <cell r="A13" t="str">
            <v>Director</v>
          </cell>
          <cell r="B13">
            <v>202125</v>
          </cell>
          <cell r="C13">
            <v>202125</v>
          </cell>
          <cell r="D13">
            <v>0</v>
          </cell>
          <cell r="E13">
            <v>252660</v>
          </cell>
          <cell r="F13">
            <v>25.001855287569576</v>
          </cell>
          <cell r="G13">
            <v>265296</v>
          </cell>
          <cell r="H13">
            <v>5.001187366421277</v>
          </cell>
          <cell r="I13">
            <v>324270</v>
          </cell>
          <cell r="J13">
            <v>22.229509679753935</v>
          </cell>
          <cell r="K13">
            <v>343728</v>
          </cell>
          <cell r="L13">
            <v>6.0005550929780735</v>
          </cell>
          <cell r="M13">
            <v>364350</v>
          </cell>
          <cell r="N13">
            <v>5.999511241446726</v>
          </cell>
          <cell r="O13">
            <v>654474</v>
          </cell>
          <cell r="P13">
            <v>79.62783038287361</v>
          </cell>
        </row>
        <row r="14">
          <cell r="A14" t="str">
            <v>Deputy National Director</v>
          </cell>
          <cell r="I14">
            <v>344535</v>
          </cell>
          <cell r="K14">
            <v>365211</v>
          </cell>
          <cell r="L14">
            <v>6.001131960468458</v>
          </cell>
          <cell r="M14">
            <v>387123</v>
          </cell>
          <cell r="N14">
            <v>5.999819282551731</v>
          </cell>
          <cell r="O14">
            <v>685881</v>
          </cell>
          <cell r="P14">
            <v>77.17392146682063</v>
          </cell>
        </row>
        <row r="15">
          <cell r="A15" t="str">
            <v>National Director</v>
          </cell>
          <cell r="I15">
            <v>405335</v>
          </cell>
          <cell r="K15">
            <v>429657</v>
          </cell>
          <cell r="L15">
            <v>6.000468748072582</v>
          </cell>
          <cell r="M15">
            <v>455436</v>
          </cell>
          <cell r="N15">
            <v>5.999902247606812</v>
          </cell>
          <cell r="O15">
            <v>500982</v>
          </cell>
          <cell r="P15">
            <v>10.000526967565145</v>
          </cell>
        </row>
      </sheetData>
      <sheetData sheetId="3">
        <row r="3">
          <cell r="B3">
            <v>1994</v>
          </cell>
          <cell r="C3">
            <v>1995</v>
          </cell>
          <cell r="D3" t="str">
            <v>% Inc 94-95</v>
          </cell>
          <cell r="E3">
            <v>1996</v>
          </cell>
          <cell r="F3" t="str">
            <v>% Inc 95-96</v>
          </cell>
          <cell r="G3">
            <v>1997</v>
          </cell>
          <cell r="H3" t="str">
            <v>% Inc 96-97</v>
          </cell>
          <cell r="I3">
            <v>1998</v>
          </cell>
          <cell r="J3" t="str">
            <v>% Inc 97-98</v>
          </cell>
          <cell r="K3">
            <v>1999</v>
          </cell>
          <cell r="L3" t="str">
            <v>% Inc 98-99</v>
          </cell>
          <cell r="M3">
            <v>2000</v>
          </cell>
          <cell r="N3" t="str">
            <v>% Inc 99-00</v>
          </cell>
          <cell r="O3">
            <v>2001</v>
          </cell>
          <cell r="P3" t="str">
            <v>% Inc 00-01</v>
          </cell>
        </row>
        <row r="4">
          <cell r="A4" t="str">
            <v>Assistant State Law Adviser (1)</v>
          </cell>
          <cell r="B4">
            <v>52170</v>
          </cell>
          <cell r="C4">
            <v>54780</v>
          </cell>
          <cell r="D4">
            <v>5.002875215641174</v>
          </cell>
          <cell r="E4">
            <v>63963</v>
          </cell>
          <cell r="F4">
            <v>16.763417305585982</v>
          </cell>
          <cell r="G4">
            <v>69351</v>
          </cell>
          <cell r="H4">
            <v>8.423619905257727</v>
          </cell>
          <cell r="I4">
            <v>74211</v>
          </cell>
          <cell r="J4">
            <v>7.007829735692347</v>
          </cell>
          <cell r="K4">
            <v>78291</v>
          </cell>
          <cell r="L4">
            <v>5.497837247847355</v>
          </cell>
          <cell r="M4">
            <v>83379</v>
          </cell>
          <cell r="N4">
            <v>6.498831283289267</v>
          </cell>
          <cell r="O4">
            <v>88800</v>
          </cell>
          <cell r="P4">
            <v>6.501637102867629</v>
          </cell>
        </row>
        <row r="5">
          <cell r="A5" t="str">
            <v>Assistant State Law Adviser (2)</v>
          </cell>
          <cell r="E5">
            <v>78141</v>
          </cell>
          <cell r="G5">
            <v>84423</v>
          </cell>
          <cell r="H5">
            <v>8.03931354858525</v>
          </cell>
          <cell r="I5">
            <v>89454</v>
          </cell>
          <cell r="J5">
            <v>5.959276500479727</v>
          </cell>
          <cell r="K5">
            <v>93924</v>
          </cell>
          <cell r="L5">
            <v>4.996981688912737</v>
          </cell>
          <cell r="M5">
            <v>99558</v>
          </cell>
          <cell r="N5">
            <v>5.998466845534687</v>
          </cell>
          <cell r="O5">
            <v>106032</v>
          </cell>
          <cell r="P5">
            <v>6.502742120171156</v>
          </cell>
        </row>
        <row r="6">
          <cell r="A6" t="str">
            <v>State Law Adviser (1)</v>
          </cell>
          <cell r="B6">
            <v>64980</v>
          </cell>
          <cell r="C6">
            <v>68232</v>
          </cell>
          <cell r="D6">
            <v>5.004616805170822</v>
          </cell>
          <cell r="E6">
            <v>98463</v>
          </cell>
          <cell r="F6">
            <v>44.30619064368625</v>
          </cell>
          <cell r="G6">
            <v>106377</v>
          </cell>
          <cell r="H6">
            <v>8.037536942811006</v>
          </cell>
          <cell r="I6">
            <v>111654</v>
          </cell>
          <cell r="J6">
            <v>4.9606587890239435</v>
          </cell>
          <cell r="K6">
            <v>117234</v>
          </cell>
          <cell r="L6">
            <v>4.997581815250685</v>
          </cell>
          <cell r="M6">
            <v>124266</v>
          </cell>
          <cell r="N6">
            <v>5.99825989047546</v>
          </cell>
          <cell r="O6">
            <v>132345</v>
          </cell>
          <cell r="P6">
            <v>6.501376080343779</v>
          </cell>
        </row>
        <row r="7">
          <cell r="A7" t="str">
            <v>State Law Adviser (2)</v>
          </cell>
          <cell r="E7">
            <v>115413</v>
          </cell>
          <cell r="G7">
            <v>124692</v>
          </cell>
          <cell r="H7">
            <v>8.03982220373788</v>
          </cell>
          <cell r="I7">
            <v>130878</v>
          </cell>
          <cell r="J7">
            <v>4.961023963044943</v>
          </cell>
          <cell r="K7">
            <v>136767</v>
          </cell>
          <cell r="L7">
            <v>4.4996103241186445</v>
          </cell>
          <cell r="M7">
            <v>144972</v>
          </cell>
          <cell r="N7">
            <v>5.999254206058479</v>
          </cell>
          <cell r="O7">
            <v>154398</v>
          </cell>
          <cell r="P7">
            <v>6.501945203211655</v>
          </cell>
        </row>
        <row r="8">
          <cell r="A8" t="str">
            <v>Senior State Law Adviser</v>
          </cell>
          <cell r="B8">
            <v>95517</v>
          </cell>
          <cell r="C8">
            <v>100308</v>
          </cell>
          <cell r="D8">
            <v>5.015861050912402</v>
          </cell>
          <cell r="E8">
            <v>139578</v>
          </cell>
          <cell r="F8">
            <v>39.14941978705587</v>
          </cell>
          <cell r="G8">
            <v>150798</v>
          </cell>
          <cell r="H8">
            <v>8.038516098525555</v>
          </cell>
          <cell r="I8">
            <v>158277</v>
          </cell>
          <cell r="J8">
            <v>4.9596148490033025</v>
          </cell>
          <cell r="K8">
            <v>164607</v>
          </cell>
          <cell r="L8">
            <v>3.9993176519645934</v>
          </cell>
          <cell r="M8">
            <v>174483</v>
          </cell>
          <cell r="N8">
            <v>5.999744846816965</v>
          </cell>
          <cell r="O8">
            <v>185826</v>
          </cell>
          <cell r="P8">
            <v>6.500919860387546</v>
          </cell>
        </row>
        <row r="9">
          <cell r="A9" t="str">
            <v>Principle State Law Adviser</v>
          </cell>
          <cell r="B9">
            <v>126411</v>
          </cell>
          <cell r="C9">
            <v>131478</v>
          </cell>
          <cell r="D9">
            <v>4.008353703396065</v>
          </cell>
          <cell r="E9">
            <v>163260</v>
          </cell>
          <cell r="F9">
            <v>24.17286542235203</v>
          </cell>
          <cell r="G9">
            <v>171426</v>
          </cell>
          <cell r="H9">
            <v>5.00183755972069</v>
          </cell>
          <cell r="I9">
            <v>179919</v>
          </cell>
          <cell r="J9">
            <v>4.9543243148647225</v>
          </cell>
          <cell r="K9">
            <v>187113</v>
          </cell>
          <cell r="L9">
            <v>3.998465976356027</v>
          </cell>
          <cell r="M9">
            <v>198429</v>
          </cell>
          <cell r="N9">
            <v>6.047682416507672</v>
          </cell>
          <cell r="O9">
            <v>209392</v>
          </cell>
          <cell r="P9">
            <v>5.524898074374209</v>
          </cell>
        </row>
        <row r="10">
          <cell r="A10" t="str">
            <v>Deputy Chief State Law Adviser</v>
          </cell>
          <cell r="B10">
            <v>148599</v>
          </cell>
          <cell r="C10">
            <v>148599</v>
          </cell>
          <cell r="D10">
            <v>0</v>
          </cell>
          <cell r="E10">
            <v>191712</v>
          </cell>
          <cell r="F10">
            <v>29.01298124482668</v>
          </cell>
          <cell r="G10">
            <v>197466</v>
          </cell>
          <cell r="H10">
            <v>3.0013770655983976</v>
          </cell>
          <cell r="I10">
            <v>207249</v>
          </cell>
          <cell r="J10">
            <v>4.954270608611103</v>
          </cell>
          <cell r="K10">
            <v>215538</v>
          </cell>
          <cell r="L10">
            <v>3.9995367890798024</v>
          </cell>
          <cell r="M10">
            <v>228576</v>
          </cell>
          <cell r="N10">
            <v>6.049049355566072</v>
          </cell>
          <cell r="O10">
            <v>246640</v>
          </cell>
          <cell r="P10">
            <v>7.902841943161137</v>
          </cell>
        </row>
        <row r="11">
          <cell r="A11" t="str">
            <v>Chief State Law Adviser</v>
          </cell>
          <cell r="B11">
            <v>183432</v>
          </cell>
          <cell r="C11">
            <v>183432</v>
          </cell>
          <cell r="D11">
            <v>0</v>
          </cell>
          <cell r="E11">
            <v>233079</v>
          </cell>
          <cell r="F11">
            <v>27.065615595970165</v>
          </cell>
          <cell r="G11">
            <v>233079</v>
          </cell>
          <cell r="H11">
            <v>0</v>
          </cell>
          <cell r="I11">
            <v>245898</v>
          </cell>
          <cell r="J11">
            <v>5.499851981516996</v>
          </cell>
          <cell r="K11">
            <v>255735</v>
          </cell>
          <cell r="L11">
            <v>4.000439206500256</v>
          </cell>
          <cell r="M11">
            <v>269799</v>
          </cell>
          <cell r="N11">
            <v>5.499442782567892</v>
          </cell>
          <cell r="O11">
            <v>299304</v>
          </cell>
          <cell r="P11">
            <v>10.935918961893854</v>
          </cell>
        </row>
      </sheetData>
      <sheetData sheetId="4">
        <row r="3">
          <cell r="B3">
            <v>1994</v>
          </cell>
          <cell r="C3">
            <v>1995</v>
          </cell>
          <cell r="D3" t="str">
            <v>% Inc 94-95</v>
          </cell>
          <cell r="E3">
            <v>1996</v>
          </cell>
          <cell r="F3" t="str">
            <v>% Inc 95-96</v>
          </cell>
          <cell r="G3">
            <v>1997</v>
          </cell>
          <cell r="H3" t="str">
            <v>% Inc 96-97</v>
          </cell>
          <cell r="I3">
            <v>1998</v>
          </cell>
          <cell r="J3" t="str">
            <v>% Inc 97-98</v>
          </cell>
          <cell r="K3">
            <v>1999</v>
          </cell>
          <cell r="L3" t="str">
            <v>% Inc 98-99</v>
          </cell>
          <cell r="M3">
            <v>2000</v>
          </cell>
          <cell r="N3" t="str">
            <v>% Inc 99-00</v>
          </cell>
          <cell r="O3">
            <v>2001</v>
          </cell>
          <cell r="P3" t="str">
            <v>% Inc 00-01</v>
          </cell>
        </row>
        <row r="4">
          <cell r="A4" t="str">
            <v>Candidate State Attorney (1)</v>
          </cell>
          <cell r="B4">
            <v>33408</v>
          </cell>
          <cell r="C4">
            <v>35085</v>
          </cell>
          <cell r="D4">
            <v>5.019755747126436</v>
          </cell>
          <cell r="E4">
            <v>40836</v>
          </cell>
          <cell r="F4">
            <v>16.391620350577167</v>
          </cell>
          <cell r="G4">
            <v>44514</v>
          </cell>
          <cell r="H4">
            <v>9.006758742286218</v>
          </cell>
          <cell r="I4">
            <v>47613</v>
          </cell>
          <cell r="J4">
            <v>6.9618546973985715</v>
          </cell>
          <cell r="K4">
            <v>50610</v>
          </cell>
          <cell r="L4">
            <v>6.29449940142398</v>
          </cell>
          <cell r="M4">
            <v>53898</v>
          </cell>
          <cell r="N4">
            <v>6.496739774748074</v>
          </cell>
          <cell r="O4">
            <v>57402</v>
          </cell>
          <cell r="P4">
            <v>6.5011688745408</v>
          </cell>
        </row>
        <row r="5">
          <cell r="A5" t="str">
            <v>Candidate State Attorney (2)</v>
          </cell>
          <cell r="E5">
            <v>50868</v>
          </cell>
          <cell r="G5">
            <v>55449</v>
          </cell>
          <cell r="H5">
            <v>9.005661712668083</v>
          </cell>
          <cell r="I5">
            <v>59307</v>
          </cell>
          <cell r="J5">
            <v>6.957744954823351</v>
          </cell>
          <cell r="K5">
            <v>63042</v>
          </cell>
          <cell r="L5">
            <v>6.297738884111488</v>
          </cell>
          <cell r="M5">
            <v>67137</v>
          </cell>
          <cell r="N5">
            <v>6.495669553630913</v>
          </cell>
          <cell r="O5">
            <v>71502</v>
          </cell>
          <cell r="P5">
            <v>6.501630993341973</v>
          </cell>
        </row>
        <row r="6">
          <cell r="A6" t="str">
            <v>Assistant State Attorney (1)</v>
          </cell>
          <cell r="B6">
            <v>52170</v>
          </cell>
          <cell r="C6">
            <v>54780</v>
          </cell>
          <cell r="D6">
            <v>5.002875215641174</v>
          </cell>
          <cell r="E6">
            <v>63963</v>
          </cell>
          <cell r="F6">
            <v>16.763417305585982</v>
          </cell>
          <cell r="G6">
            <v>69351</v>
          </cell>
          <cell r="H6">
            <v>8.423619905257727</v>
          </cell>
          <cell r="I6">
            <v>74211</v>
          </cell>
          <cell r="J6">
            <v>7.007829735692347</v>
          </cell>
          <cell r="K6">
            <v>78291</v>
          </cell>
          <cell r="L6">
            <v>5.497837247847355</v>
          </cell>
          <cell r="M6">
            <v>83379</v>
          </cell>
          <cell r="N6">
            <v>6.498831283289267</v>
          </cell>
          <cell r="O6">
            <v>88800</v>
          </cell>
          <cell r="P6">
            <v>6.501637102867629</v>
          </cell>
        </row>
        <row r="7">
          <cell r="A7" t="str">
            <v>Assistant State Attorney (2)</v>
          </cell>
          <cell r="E7">
            <v>78141</v>
          </cell>
          <cell r="G7">
            <v>84423</v>
          </cell>
          <cell r="H7">
            <v>8.03931354858525</v>
          </cell>
          <cell r="I7">
            <v>89454</v>
          </cell>
          <cell r="J7">
            <v>5.959276500479727</v>
          </cell>
          <cell r="K7">
            <v>93924</v>
          </cell>
          <cell r="L7">
            <v>4.996981688912737</v>
          </cell>
          <cell r="M7">
            <v>99558</v>
          </cell>
          <cell r="N7">
            <v>5.998466845534687</v>
          </cell>
          <cell r="O7">
            <v>106032</v>
          </cell>
          <cell r="P7">
            <v>6.502742120171156</v>
          </cell>
        </row>
        <row r="8">
          <cell r="A8" t="str">
            <v>Assistant State Attorney (3)</v>
          </cell>
          <cell r="B8">
            <v>64980</v>
          </cell>
          <cell r="C8">
            <v>68232</v>
          </cell>
          <cell r="D8">
            <v>5.004616805170822</v>
          </cell>
          <cell r="E8">
            <v>98463</v>
          </cell>
          <cell r="F8">
            <v>44.30619064368625</v>
          </cell>
          <cell r="G8">
            <v>106377</v>
          </cell>
          <cell r="H8">
            <v>8.037536942811006</v>
          </cell>
          <cell r="I8">
            <v>111654</v>
          </cell>
          <cell r="J8">
            <v>4.9606587890239435</v>
          </cell>
          <cell r="K8">
            <v>117234</v>
          </cell>
          <cell r="L8">
            <v>4.997581815250685</v>
          </cell>
          <cell r="M8">
            <v>124266</v>
          </cell>
          <cell r="N8">
            <v>5.99825989047546</v>
          </cell>
          <cell r="O8">
            <v>132345</v>
          </cell>
          <cell r="P8">
            <v>6.501376080343779</v>
          </cell>
        </row>
        <row r="9">
          <cell r="A9" t="str">
            <v>Assistant State Attorney (4)</v>
          </cell>
          <cell r="E9">
            <v>115413</v>
          </cell>
          <cell r="G9">
            <v>124692</v>
          </cell>
          <cell r="H9">
            <v>8.03982220373788</v>
          </cell>
          <cell r="I9">
            <v>130878</v>
          </cell>
          <cell r="J9">
            <v>4.961023963044943</v>
          </cell>
          <cell r="K9">
            <v>136767</v>
          </cell>
          <cell r="L9">
            <v>4.4996103241186445</v>
          </cell>
          <cell r="M9">
            <v>144972</v>
          </cell>
          <cell r="N9">
            <v>5.999254206058479</v>
          </cell>
          <cell r="O9">
            <v>154398</v>
          </cell>
          <cell r="P9">
            <v>6.501945203211655</v>
          </cell>
        </row>
        <row r="10">
          <cell r="A10" t="str">
            <v>Snr Assistant State Attorney</v>
          </cell>
          <cell r="B10">
            <v>95517</v>
          </cell>
          <cell r="C10">
            <v>100308</v>
          </cell>
          <cell r="D10">
            <v>5.015861050912402</v>
          </cell>
          <cell r="E10">
            <v>139578</v>
          </cell>
          <cell r="F10">
            <v>39.14941978705587</v>
          </cell>
          <cell r="G10">
            <v>150798</v>
          </cell>
          <cell r="H10">
            <v>8.038516098525555</v>
          </cell>
          <cell r="I10">
            <v>158277</v>
          </cell>
          <cell r="J10">
            <v>4.9596148490033025</v>
          </cell>
          <cell r="K10">
            <v>164607</v>
          </cell>
          <cell r="L10">
            <v>3.9993176519645934</v>
          </cell>
          <cell r="M10">
            <v>174483</v>
          </cell>
          <cell r="N10">
            <v>5.999744846816965</v>
          </cell>
          <cell r="O10">
            <v>185826</v>
          </cell>
          <cell r="P10">
            <v>6.500919860387546</v>
          </cell>
        </row>
        <row r="11">
          <cell r="A11" t="str">
            <v>Deputy State Attorney</v>
          </cell>
          <cell r="B11">
            <v>126411</v>
          </cell>
          <cell r="C11">
            <v>131478</v>
          </cell>
          <cell r="D11">
            <v>4.008353703396065</v>
          </cell>
          <cell r="E11">
            <v>163260</v>
          </cell>
          <cell r="F11">
            <v>24.17286542235203</v>
          </cell>
          <cell r="G11">
            <v>171426</v>
          </cell>
          <cell r="H11">
            <v>5.00183755972069</v>
          </cell>
          <cell r="I11">
            <v>179919</v>
          </cell>
          <cell r="J11">
            <v>4.9543243148647225</v>
          </cell>
          <cell r="K11">
            <v>187113</v>
          </cell>
          <cell r="L11">
            <v>3.998465976356027</v>
          </cell>
          <cell r="M11">
            <v>198429</v>
          </cell>
          <cell r="N11">
            <v>6.047682416507672</v>
          </cell>
          <cell r="O11">
            <v>209392</v>
          </cell>
          <cell r="P11">
            <v>5.524898074374209</v>
          </cell>
        </row>
        <row r="12">
          <cell r="A12" t="str">
            <v>State Attorney</v>
          </cell>
          <cell r="B12">
            <v>148599</v>
          </cell>
          <cell r="C12">
            <v>148599</v>
          </cell>
          <cell r="D12">
            <v>0</v>
          </cell>
          <cell r="E12">
            <v>191712</v>
          </cell>
          <cell r="F12">
            <v>29.01298124482668</v>
          </cell>
          <cell r="G12">
            <v>197466</v>
          </cell>
          <cell r="H12">
            <v>3.0013770655983976</v>
          </cell>
          <cell r="I12">
            <v>207249</v>
          </cell>
          <cell r="J12">
            <v>4.954270608611103</v>
          </cell>
          <cell r="K12">
            <v>215538</v>
          </cell>
          <cell r="L12">
            <v>3.9995367890798024</v>
          </cell>
          <cell r="M12">
            <v>228576</v>
          </cell>
          <cell r="N12">
            <v>6.049049355566072</v>
          </cell>
          <cell r="O12">
            <v>246640</v>
          </cell>
          <cell r="P12">
            <v>7.902841943161137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v"/>
      <sheetName val="lao"/>
      <sheetName val="pros"/>
      <sheetName val="sla"/>
      <sheetName val="att"/>
      <sheetName val="reg"/>
      <sheetName val="mast"/>
    </sheetNames>
    <sheetDataSet>
      <sheetData sheetId="5">
        <row r="1">
          <cell r="B1">
            <v>1994</v>
          </cell>
          <cell r="C1">
            <v>1995</v>
          </cell>
          <cell r="D1" t="str">
            <v>% Inc 94-95</v>
          </cell>
          <cell r="E1">
            <v>1996</v>
          </cell>
          <cell r="F1" t="str">
            <v>% Inc 95-96</v>
          </cell>
          <cell r="G1">
            <v>1997</v>
          </cell>
          <cell r="H1" t="str">
            <v>% Inc 96-97</v>
          </cell>
          <cell r="I1">
            <v>1998</v>
          </cell>
          <cell r="J1" t="str">
            <v>% Inc 97-98</v>
          </cell>
          <cell r="K1">
            <v>1999</v>
          </cell>
          <cell r="L1" t="str">
            <v>% Inc 98-99</v>
          </cell>
          <cell r="M1">
            <v>2000</v>
          </cell>
          <cell r="N1" t="str">
            <v>% Inc 99-00</v>
          </cell>
          <cell r="O1">
            <v>2001</v>
          </cell>
          <cell r="P1" t="str">
            <v>% Inc 00-01</v>
          </cell>
        </row>
        <row r="2">
          <cell r="A2" t="str">
            <v>Registrar (1)</v>
          </cell>
          <cell r="B2">
            <v>33408</v>
          </cell>
          <cell r="C2">
            <v>35085</v>
          </cell>
          <cell r="D2">
            <v>5.019755747126436</v>
          </cell>
          <cell r="E2">
            <v>40836</v>
          </cell>
          <cell r="F2">
            <v>16.391620350577167</v>
          </cell>
          <cell r="G2">
            <v>44514</v>
          </cell>
          <cell r="H2">
            <v>9.006758742286218</v>
          </cell>
          <cell r="I2">
            <v>47613</v>
          </cell>
          <cell r="J2">
            <v>6.9618546973985715</v>
          </cell>
          <cell r="K2">
            <v>50610</v>
          </cell>
          <cell r="L2">
            <v>6.29449940142398</v>
          </cell>
          <cell r="M2">
            <v>53898</v>
          </cell>
          <cell r="N2">
            <v>6.496739774748074</v>
          </cell>
          <cell r="O2">
            <v>57402</v>
          </cell>
          <cell r="P2">
            <v>6.5011688745408</v>
          </cell>
        </row>
        <row r="3">
          <cell r="A3" t="str">
            <v>Registrar (2)</v>
          </cell>
          <cell r="E3">
            <v>50868</v>
          </cell>
          <cell r="G3">
            <v>55449</v>
          </cell>
          <cell r="H3">
            <v>9.005661712668083</v>
          </cell>
          <cell r="I3">
            <v>59307</v>
          </cell>
          <cell r="J3">
            <v>6.957744954823351</v>
          </cell>
          <cell r="K3">
            <v>63042</v>
          </cell>
          <cell r="L3">
            <v>6.297738884111488</v>
          </cell>
          <cell r="M3">
            <v>67137</v>
          </cell>
          <cell r="N3">
            <v>6.495669553630913</v>
          </cell>
          <cell r="O3">
            <v>71502</v>
          </cell>
          <cell r="P3">
            <v>6.501630993341973</v>
          </cell>
        </row>
        <row r="4">
          <cell r="A4" t="str">
            <v>Registrar (3)</v>
          </cell>
          <cell r="B4">
            <v>52170</v>
          </cell>
          <cell r="C4">
            <v>54780</v>
          </cell>
          <cell r="D4">
            <v>5.002875215641174</v>
          </cell>
          <cell r="E4">
            <v>63963</v>
          </cell>
          <cell r="F4">
            <v>16.763417305585982</v>
          </cell>
          <cell r="G4">
            <v>69351</v>
          </cell>
          <cell r="H4">
            <v>8.423619905257727</v>
          </cell>
          <cell r="I4">
            <v>74211</v>
          </cell>
          <cell r="J4">
            <v>7.007829735692347</v>
          </cell>
          <cell r="K4">
            <v>78291</v>
          </cell>
          <cell r="L4">
            <v>5.497837247847355</v>
          </cell>
          <cell r="M4">
            <v>83379</v>
          </cell>
          <cell r="N4">
            <v>6.498831283289267</v>
          </cell>
          <cell r="O4">
            <v>88800</v>
          </cell>
          <cell r="P4">
            <v>6.501637102867629</v>
          </cell>
        </row>
        <row r="5">
          <cell r="A5" t="str">
            <v>Registrar (4)</v>
          </cell>
          <cell r="E5">
            <v>78141</v>
          </cell>
          <cell r="G5">
            <v>84423</v>
          </cell>
          <cell r="H5">
            <v>8.03931354858525</v>
          </cell>
          <cell r="I5">
            <v>89454</v>
          </cell>
          <cell r="J5">
            <v>5.959276500479727</v>
          </cell>
          <cell r="K5">
            <v>93924</v>
          </cell>
          <cell r="L5">
            <v>4.996981688912737</v>
          </cell>
          <cell r="M5">
            <v>99558</v>
          </cell>
          <cell r="N5">
            <v>5.998466845534687</v>
          </cell>
          <cell r="O5">
            <v>106032</v>
          </cell>
          <cell r="P5">
            <v>6.502742120171156</v>
          </cell>
        </row>
        <row r="6">
          <cell r="A6" t="str">
            <v>Senior Registrar</v>
          </cell>
          <cell r="B6">
            <v>64980</v>
          </cell>
          <cell r="C6">
            <v>68232</v>
          </cell>
          <cell r="D6">
            <v>5.004616805170822</v>
          </cell>
          <cell r="E6">
            <v>98463</v>
          </cell>
          <cell r="F6">
            <v>44.30619064368625</v>
          </cell>
          <cell r="G6">
            <v>106377</v>
          </cell>
          <cell r="H6">
            <v>8.037536942811006</v>
          </cell>
          <cell r="I6">
            <v>111654</v>
          </cell>
          <cell r="J6">
            <v>4.9606587890239435</v>
          </cell>
          <cell r="K6">
            <v>117234</v>
          </cell>
          <cell r="L6">
            <v>4.997581815250685</v>
          </cell>
          <cell r="M6">
            <v>124266</v>
          </cell>
          <cell r="N6">
            <v>5.99825989047546</v>
          </cell>
          <cell r="O6">
            <v>132345</v>
          </cell>
          <cell r="P6">
            <v>6.501376080343779</v>
          </cell>
        </row>
        <row r="7">
          <cell r="A7" t="str">
            <v>Senior Registrar (2)</v>
          </cell>
          <cell r="E7">
            <v>115413</v>
          </cell>
          <cell r="G7">
            <v>124692</v>
          </cell>
          <cell r="H7">
            <v>8.03982220373788</v>
          </cell>
          <cell r="I7">
            <v>130878</v>
          </cell>
          <cell r="J7">
            <v>4.961023963044943</v>
          </cell>
          <cell r="K7">
            <v>136767</v>
          </cell>
          <cell r="L7">
            <v>4.4996103241186445</v>
          </cell>
          <cell r="M7">
            <v>144972</v>
          </cell>
          <cell r="N7">
            <v>5.999254206058479</v>
          </cell>
          <cell r="O7">
            <v>154398</v>
          </cell>
          <cell r="P7">
            <v>6.501945203211655</v>
          </cell>
        </row>
        <row r="8">
          <cell r="A8" t="str">
            <v>Chief Registrar</v>
          </cell>
          <cell r="B8">
            <v>95517</v>
          </cell>
          <cell r="C8">
            <v>100308</v>
          </cell>
          <cell r="D8">
            <v>5.015861050912402</v>
          </cell>
          <cell r="E8">
            <v>139578</v>
          </cell>
          <cell r="F8">
            <v>39.14941978705587</v>
          </cell>
          <cell r="G8">
            <v>150798</v>
          </cell>
          <cell r="H8">
            <v>8.038516098525555</v>
          </cell>
          <cell r="I8">
            <v>158277</v>
          </cell>
          <cell r="J8">
            <v>4.9596148490033025</v>
          </cell>
          <cell r="K8">
            <v>164607</v>
          </cell>
          <cell r="L8">
            <v>3.9993176519645934</v>
          </cell>
          <cell r="M8">
            <v>174483</v>
          </cell>
          <cell r="N8">
            <v>5.999744846816965</v>
          </cell>
          <cell r="O8">
            <v>185826</v>
          </cell>
          <cell r="P8">
            <v>6.500919860387546</v>
          </cell>
        </row>
      </sheetData>
      <sheetData sheetId="6">
        <row r="1">
          <cell r="B1">
            <v>1994</v>
          </cell>
          <cell r="C1">
            <v>1995</v>
          </cell>
          <cell r="D1" t="str">
            <v>% Inc 94-95</v>
          </cell>
          <cell r="E1">
            <v>1996</v>
          </cell>
          <cell r="F1" t="str">
            <v>% Inc 95-96</v>
          </cell>
          <cell r="G1">
            <v>1997</v>
          </cell>
          <cell r="H1" t="str">
            <v>% Inc 96-97</v>
          </cell>
          <cell r="I1">
            <v>1998</v>
          </cell>
          <cell r="J1" t="str">
            <v>% Inc 97-98</v>
          </cell>
          <cell r="K1">
            <v>1999</v>
          </cell>
          <cell r="L1" t="str">
            <v>% Inc 98-99</v>
          </cell>
          <cell r="M1">
            <v>2000</v>
          </cell>
          <cell r="N1" t="str">
            <v>% Inc 99-00</v>
          </cell>
          <cell r="O1">
            <v>2001</v>
          </cell>
          <cell r="P1" t="str">
            <v>% Inc 00-01</v>
          </cell>
        </row>
        <row r="2">
          <cell r="A2" t="str">
            <v>Principle Estate Controller (1)</v>
          </cell>
          <cell r="B2">
            <v>33408</v>
          </cell>
          <cell r="C2">
            <v>35085</v>
          </cell>
          <cell r="D2">
            <v>5.019755747126436</v>
          </cell>
          <cell r="E2">
            <v>40836</v>
          </cell>
          <cell r="F2">
            <v>16.391620350577167</v>
          </cell>
          <cell r="G2">
            <v>44514</v>
          </cell>
          <cell r="H2">
            <v>9.006758742286218</v>
          </cell>
          <cell r="I2">
            <v>47613</v>
          </cell>
          <cell r="J2">
            <v>6.9618546973985715</v>
          </cell>
          <cell r="K2">
            <v>50610</v>
          </cell>
          <cell r="L2">
            <v>6.29449940142398</v>
          </cell>
          <cell r="M2">
            <v>53898</v>
          </cell>
          <cell r="N2">
            <v>6.496739774748074</v>
          </cell>
          <cell r="O2">
            <v>57402</v>
          </cell>
          <cell r="P2">
            <v>6.5011688745408</v>
          </cell>
        </row>
        <row r="3">
          <cell r="A3" t="str">
            <v>Principle Estate Controller (2)</v>
          </cell>
          <cell r="E3">
            <v>50868</v>
          </cell>
          <cell r="G3">
            <v>55449</v>
          </cell>
          <cell r="H3">
            <v>9.005661712668083</v>
          </cell>
          <cell r="I3">
            <v>59307</v>
          </cell>
          <cell r="J3">
            <v>6.957744954823351</v>
          </cell>
          <cell r="K3">
            <v>63042</v>
          </cell>
          <cell r="L3">
            <v>6.297738884111488</v>
          </cell>
          <cell r="M3">
            <v>67137</v>
          </cell>
          <cell r="N3">
            <v>6.495669553630913</v>
          </cell>
          <cell r="O3">
            <v>71502</v>
          </cell>
          <cell r="P3">
            <v>6.501630993341973</v>
          </cell>
        </row>
        <row r="4">
          <cell r="A4" t="str">
            <v>Chief Estate Controller (1)</v>
          </cell>
          <cell r="B4">
            <v>52170</v>
          </cell>
          <cell r="C4">
            <v>54780</v>
          </cell>
          <cell r="D4">
            <v>5.002875215641174</v>
          </cell>
          <cell r="E4">
            <v>63963</v>
          </cell>
          <cell r="F4">
            <v>16.763417305585982</v>
          </cell>
          <cell r="G4">
            <v>69351</v>
          </cell>
          <cell r="H4">
            <v>8.423619905257727</v>
          </cell>
          <cell r="I4">
            <v>74211</v>
          </cell>
          <cell r="J4">
            <v>7.007829735692347</v>
          </cell>
          <cell r="K4">
            <v>78291</v>
          </cell>
          <cell r="L4">
            <v>5.497837247847355</v>
          </cell>
          <cell r="M4">
            <v>83379</v>
          </cell>
          <cell r="N4">
            <v>6.498831283289267</v>
          </cell>
          <cell r="O4">
            <v>88800</v>
          </cell>
          <cell r="P4">
            <v>6.501637102867629</v>
          </cell>
        </row>
        <row r="5">
          <cell r="A5" t="str">
            <v>Chief Estate Controller (2)</v>
          </cell>
          <cell r="E5">
            <v>78141</v>
          </cell>
          <cell r="G5">
            <v>84423</v>
          </cell>
          <cell r="H5">
            <v>8.03931354858525</v>
          </cell>
          <cell r="I5">
            <v>89454</v>
          </cell>
          <cell r="J5">
            <v>5.959276500479727</v>
          </cell>
          <cell r="K5">
            <v>93924</v>
          </cell>
          <cell r="L5">
            <v>4.996981688912737</v>
          </cell>
          <cell r="M5">
            <v>99558</v>
          </cell>
          <cell r="N5">
            <v>5.998466845534687</v>
          </cell>
          <cell r="O5">
            <v>106032</v>
          </cell>
          <cell r="P5">
            <v>6.502742120171156</v>
          </cell>
        </row>
        <row r="6">
          <cell r="A6" t="str">
            <v>Assistant Master (1)</v>
          </cell>
          <cell r="B6">
            <v>64980</v>
          </cell>
          <cell r="C6">
            <v>68232</v>
          </cell>
          <cell r="D6">
            <v>5.004616805170822</v>
          </cell>
          <cell r="E6">
            <v>98463</v>
          </cell>
          <cell r="F6">
            <v>44.30619064368625</v>
          </cell>
          <cell r="G6">
            <v>106377</v>
          </cell>
          <cell r="H6">
            <v>8.037536942811006</v>
          </cell>
          <cell r="I6">
            <v>111654</v>
          </cell>
          <cell r="J6">
            <v>4.9606587890239435</v>
          </cell>
          <cell r="K6">
            <v>117234</v>
          </cell>
          <cell r="L6">
            <v>4.997581815250685</v>
          </cell>
          <cell r="M6">
            <v>124266</v>
          </cell>
          <cell r="N6">
            <v>5.99825989047546</v>
          </cell>
          <cell r="O6">
            <v>132345</v>
          </cell>
          <cell r="P6">
            <v>6.501376080343779</v>
          </cell>
        </row>
        <row r="7">
          <cell r="A7" t="str">
            <v>Assistant Master (2)</v>
          </cell>
          <cell r="E7">
            <v>115413</v>
          </cell>
          <cell r="G7">
            <v>124692</v>
          </cell>
          <cell r="H7">
            <v>8.03982220373788</v>
          </cell>
          <cell r="I7">
            <v>130878</v>
          </cell>
          <cell r="J7">
            <v>4.961023963044943</v>
          </cell>
          <cell r="K7">
            <v>136767</v>
          </cell>
          <cell r="L7">
            <v>4.4996103241186445</v>
          </cell>
          <cell r="M7">
            <v>144972</v>
          </cell>
          <cell r="N7">
            <v>5.999254206058479</v>
          </cell>
          <cell r="O7">
            <v>154398</v>
          </cell>
          <cell r="P7">
            <v>6.501945203211655</v>
          </cell>
        </row>
        <row r="8">
          <cell r="A8" t="str">
            <v>Deputy Master/ Master</v>
          </cell>
          <cell r="B8">
            <v>95517</v>
          </cell>
          <cell r="C8">
            <v>100308</v>
          </cell>
          <cell r="D8">
            <v>5.015861050912402</v>
          </cell>
          <cell r="E8">
            <v>139578</v>
          </cell>
          <cell r="F8">
            <v>39.14941978705587</v>
          </cell>
          <cell r="G8">
            <v>150798</v>
          </cell>
          <cell r="H8">
            <v>8.038516098525555</v>
          </cell>
          <cell r="I8">
            <v>158277</v>
          </cell>
          <cell r="J8">
            <v>4.9596148490033025</v>
          </cell>
          <cell r="K8">
            <v>164607</v>
          </cell>
          <cell r="L8">
            <v>3.9993176519645934</v>
          </cell>
          <cell r="M8">
            <v>174483</v>
          </cell>
          <cell r="N8">
            <v>5.999744846816965</v>
          </cell>
          <cell r="O8">
            <v>185826</v>
          </cell>
          <cell r="P8">
            <v>6.500919860387546</v>
          </cell>
        </row>
        <row r="9">
          <cell r="A9" t="str">
            <v>Snr Deputy Master/ Master</v>
          </cell>
          <cell r="B9">
            <v>126411</v>
          </cell>
          <cell r="C9">
            <v>131478</v>
          </cell>
          <cell r="D9">
            <v>4.008353703396065</v>
          </cell>
          <cell r="E9">
            <v>163260</v>
          </cell>
          <cell r="F9">
            <v>24.17286542235203</v>
          </cell>
          <cell r="G9">
            <v>171426</v>
          </cell>
          <cell r="H9">
            <v>5.00183755972069</v>
          </cell>
          <cell r="I9">
            <v>179919</v>
          </cell>
          <cell r="J9">
            <v>4.9543243148647225</v>
          </cell>
          <cell r="K9">
            <v>187113</v>
          </cell>
          <cell r="L9">
            <v>3.998465976356027</v>
          </cell>
          <cell r="M9">
            <v>198429</v>
          </cell>
          <cell r="N9">
            <v>6.047682416507672</v>
          </cell>
          <cell r="O9">
            <v>348987</v>
          </cell>
          <cell r="P9">
            <v>75.87499811015526</v>
          </cell>
        </row>
        <row r="10">
          <cell r="A10" t="str">
            <v>Chief Master </v>
          </cell>
          <cell r="B10">
            <v>148599</v>
          </cell>
          <cell r="C10">
            <v>148599</v>
          </cell>
          <cell r="D10">
            <v>0</v>
          </cell>
          <cell r="E10">
            <v>191712</v>
          </cell>
          <cell r="F10">
            <v>29.01298124482668</v>
          </cell>
          <cell r="G10">
            <v>197466</v>
          </cell>
          <cell r="H10">
            <v>3.0013770655983976</v>
          </cell>
          <cell r="I10">
            <v>207249</v>
          </cell>
          <cell r="J10">
            <v>4.954270608611103</v>
          </cell>
          <cell r="K10">
            <v>215538</v>
          </cell>
          <cell r="L10">
            <v>3.9995367890798024</v>
          </cell>
          <cell r="M10">
            <v>228576</v>
          </cell>
          <cell r="N10">
            <v>6.049049355566072</v>
          </cell>
          <cell r="O10">
            <v>411066</v>
          </cell>
          <cell r="P10">
            <v>79.83777824443511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X1735"/>
  <sheetViews>
    <sheetView tabSelected="1" workbookViewId="0" topLeftCell="E800">
      <selection activeCell="E728" sqref="E728"/>
    </sheetView>
  </sheetViews>
  <sheetFormatPr defaultColWidth="9.140625" defaultRowHeight="12.75"/>
  <cols>
    <col min="1" max="1" width="13.8515625" style="10" customWidth="1"/>
    <col min="2" max="2" width="18.421875" style="10" customWidth="1"/>
    <col min="3" max="16384" width="9.140625" style="10" customWidth="1"/>
  </cols>
  <sheetData>
    <row r="8" ht="11.25">
      <c r="D8" s="10" t="s">
        <v>3</v>
      </c>
    </row>
    <row r="10" ht="11.25">
      <c r="D10" s="10" t="s">
        <v>4</v>
      </c>
    </row>
    <row r="11" ht="11.25">
      <c r="D11" s="10" t="s">
        <v>5</v>
      </c>
    </row>
    <row r="14" ht="11.25">
      <c r="D14" s="10" t="s">
        <v>6</v>
      </c>
    </row>
    <row r="15" ht="11.25">
      <c r="D15" s="10" t="s">
        <v>7</v>
      </c>
    </row>
    <row r="46" ht="11.25">
      <c r="D46" s="10" t="s">
        <v>8</v>
      </c>
    </row>
    <row r="48" spans="4:6" ht="11.25">
      <c r="D48" s="10">
        <v>1</v>
      </c>
      <c r="E48" s="10" t="s">
        <v>9</v>
      </c>
      <c r="F48" s="10" t="s">
        <v>10</v>
      </c>
    </row>
    <row r="49" ht="11.25">
      <c r="D49" s="10" t="s">
        <v>11</v>
      </c>
    </row>
    <row r="51" spans="4:6" ht="11.25">
      <c r="D51" s="10">
        <v>2</v>
      </c>
      <c r="E51" s="10" t="s">
        <v>12</v>
      </c>
      <c r="F51" s="10" t="s">
        <v>13</v>
      </c>
    </row>
    <row r="52" ht="11.25">
      <c r="D52" s="10" t="s">
        <v>14</v>
      </c>
    </row>
    <row r="54" spans="4:5" ht="11.25">
      <c r="D54" s="10">
        <v>2.1</v>
      </c>
      <c r="E54" s="10" t="s">
        <v>15</v>
      </c>
    </row>
    <row r="55" spans="4:5" ht="11.25">
      <c r="D55" s="10">
        <v>2.2</v>
      </c>
      <c r="E55" s="10" t="s">
        <v>16</v>
      </c>
    </row>
    <row r="56" spans="4:5" ht="11.25">
      <c r="D56" s="10">
        <v>2.3</v>
      </c>
      <c r="E56" s="10" t="s">
        <v>17</v>
      </c>
    </row>
    <row r="57" spans="4:5" ht="11.25">
      <c r="D57" s="10">
        <v>2.4</v>
      </c>
      <c r="E57" s="10" t="s">
        <v>18</v>
      </c>
    </row>
    <row r="59" spans="4:5" ht="11.25">
      <c r="D59" s="10">
        <v>3</v>
      </c>
      <c r="E59" s="10" t="s">
        <v>19</v>
      </c>
    </row>
    <row r="61" ht="11.25">
      <c r="D61" s="10" t="s">
        <v>20</v>
      </c>
    </row>
    <row r="62" spans="4:5" ht="11.25">
      <c r="D62" s="10" t="s">
        <v>21</v>
      </c>
      <c r="E62" s="10" t="s">
        <v>15</v>
      </c>
    </row>
    <row r="63" ht="11.25">
      <c r="D63" s="10" t="s">
        <v>22</v>
      </c>
    </row>
    <row r="64" spans="4:5" ht="11.25">
      <c r="D64" s="10" t="s">
        <v>23</v>
      </c>
      <c r="E64" s="10" t="s">
        <v>24</v>
      </c>
    </row>
    <row r="65" ht="11.25">
      <c r="D65" s="10" t="s">
        <v>25</v>
      </c>
    </row>
    <row r="66" spans="4:5" ht="11.25">
      <c r="D66" s="10" t="s">
        <v>26</v>
      </c>
      <c r="E66" s="10" t="s">
        <v>27</v>
      </c>
    </row>
    <row r="67" spans="4:5" ht="11.25">
      <c r="D67" s="10" t="s">
        <v>28</v>
      </c>
      <c r="E67" s="10" t="s">
        <v>29</v>
      </c>
    </row>
    <row r="68" spans="4:5" ht="11.25">
      <c r="D68" s="10" t="s">
        <v>30</v>
      </c>
      <c r="E68" s="10" t="s">
        <v>31</v>
      </c>
    </row>
    <row r="69" spans="4:5" ht="11.25">
      <c r="D69" s="10" t="s">
        <v>32</v>
      </c>
      <c r="E69" s="10" t="s">
        <v>33</v>
      </c>
    </row>
    <row r="70" ht="11.25">
      <c r="D70" s="10" t="s">
        <v>34</v>
      </c>
    </row>
    <row r="71" ht="11.25">
      <c r="D71" s="10" t="s">
        <v>35</v>
      </c>
    </row>
    <row r="72" ht="11.25">
      <c r="D72" s="10" t="s">
        <v>36</v>
      </c>
    </row>
    <row r="73" ht="11.25">
      <c r="D73" s="10" t="s">
        <v>37</v>
      </c>
    </row>
    <row r="74" ht="11.25">
      <c r="D74" s="10" t="s">
        <v>38</v>
      </c>
    </row>
    <row r="75" ht="11.25">
      <c r="D75" s="10" t="s">
        <v>39</v>
      </c>
    </row>
    <row r="76" ht="11.25">
      <c r="D76" s="10" t="s">
        <v>40</v>
      </c>
    </row>
    <row r="77" ht="11.25">
      <c r="D77" s="10" t="s">
        <v>41</v>
      </c>
    </row>
    <row r="78" ht="11.25">
      <c r="D78" s="10" t="s">
        <v>42</v>
      </c>
    </row>
    <row r="83" ht="11.25">
      <c r="D83" s="10" t="s">
        <v>43</v>
      </c>
    </row>
    <row r="84" spans="4:5" ht="11.25">
      <c r="D84" s="10" t="s">
        <v>44</v>
      </c>
      <c r="E84" s="10" t="s">
        <v>45</v>
      </c>
    </row>
    <row r="85" spans="4:5" ht="11.25">
      <c r="D85" s="10" t="s">
        <v>46</v>
      </c>
      <c r="E85" s="10" t="s">
        <v>47</v>
      </c>
    </row>
    <row r="86" spans="4:5" ht="11.25">
      <c r="D86" s="10" t="s">
        <v>48</v>
      </c>
      <c r="E86" s="10" t="s">
        <v>49</v>
      </c>
    </row>
    <row r="87" spans="4:5" ht="11.25">
      <c r="D87" s="10" t="s">
        <v>50</v>
      </c>
      <c r="E87" s="10" t="s">
        <v>51</v>
      </c>
    </row>
    <row r="88" spans="4:5" ht="11.25">
      <c r="D88" s="10" t="s">
        <v>52</v>
      </c>
      <c r="E88" s="10" t="s">
        <v>53</v>
      </c>
    </row>
    <row r="89" spans="4:5" ht="11.25">
      <c r="D89" s="10" t="s">
        <v>54</v>
      </c>
      <c r="E89" s="10" t="s">
        <v>55</v>
      </c>
    </row>
    <row r="90" spans="4:5" ht="11.25">
      <c r="D90" s="10" t="s">
        <v>56</v>
      </c>
      <c r="E90" s="10" t="s">
        <v>57</v>
      </c>
    </row>
    <row r="91" spans="4:5" ht="11.25">
      <c r="D91" s="10" t="s">
        <v>58</v>
      </c>
      <c r="E91" s="10" t="s">
        <v>59</v>
      </c>
    </row>
    <row r="92" spans="4:5" ht="11.25">
      <c r="D92" s="10" t="s">
        <v>60</v>
      </c>
      <c r="E92" s="10" t="s">
        <v>61</v>
      </c>
    </row>
    <row r="93" spans="4:5" ht="11.25">
      <c r="D93" s="10" t="s">
        <v>62</v>
      </c>
      <c r="E93" s="10" t="s">
        <v>63</v>
      </c>
    </row>
    <row r="94" spans="4:5" ht="11.25">
      <c r="D94" s="10" t="s">
        <v>64</v>
      </c>
      <c r="E94" s="10" t="s">
        <v>65</v>
      </c>
    </row>
    <row r="95" spans="4:5" ht="11.25">
      <c r="D95" s="10" t="s">
        <v>66</v>
      </c>
      <c r="E95" s="10" t="s">
        <v>67</v>
      </c>
    </row>
    <row r="96" spans="4:5" ht="11.25">
      <c r="D96" s="10" t="s">
        <v>68</v>
      </c>
      <c r="E96" s="10" t="s">
        <v>69</v>
      </c>
    </row>
    <row r="97" spans="4:5" ht="11.25">
      <c r="D97" s="10" t="s">
        <v>70</v>
      </c>
      <c r="E97" s="10" t="s">
        <v>71</v>
      </c>
    </row>
    <row r="98" spans="4:5" ht="11.25">
      <c r="D98" s="10" t="s">
        <v>72</v>
      </c>
      <c r="E98" s="10" t="s">
        <v>73</v>
      </c>
    </row>
    <row r="99" spans="4:5" ht="11.25">
      <c r="D99" s="10" t="s">
        <v>74</v>
      </c>
      <c r="E99" s="10" t="s">
        <v>75</v>
      </c>
    </row>
    <row r="100" spans="4:5" ht="11.25">
      <c r="D100" s="10" t="s">
        <v>76</v>
      </c>
      <c r="E100" s="10" t="s">
        <v>77</v>
      </c>
    </row>
    <row r="101" spans="4:5" ht="11.25">
      <c r="D101" s="10" t="s">
        <v>78</v>
      </c>
      <c r="E101" s="10" t="s">
        <v>79</v>
      </c>
    </row>
    <row r="102" spans="4:5" ht="11.25">
      <c r="D102" s="10" t="s">
        <v>80</v>
      </c>
      <c r="E102" s="10" t="s">
        <v>81</v>
      </c>
    </row>
    <row r="103" spans="4:5" ht="11.25">
      <c r="D103" s="10" t="s">
        <v>82</v>
      </c>
      <c r="E103" s="10" t="s">
        <v>83</v>
      </c>
    </row>
    <row r="104" spans="4:5" ht="11.25">
      <c r="D104" s="10" t="s">
        <v>84</v>
      </c>
      <c r="E104" s="10" t="s">
        <v>85</v>
      </c>
    </row>
    <row r="105" spans="4:5" ht="11.25">
      <c r="D105" s="10" t="s">
        <v>86</v>
      </c>
      <c r="E105" s="10" t="s">
        <v>87</v>
      </c>
    </row>
    <row r="106" spans="4:5" ht="11.25">
      <c r="D106" s="10" t="s">
        <v>88</v>
      </c>
      <c r="E106" s="10" t="s">
        <v>89</v>
      </c>
    </row>
    <row r="107" spans="4:5" ht="11.25">
      <c r="D107" s="10" t="s">
        <v>90</v>
      </c>
      <c r="E107" s="10" t="s">
        <v>91</v>
      </c>
    </row>
    <row r="108" spans="4:5" ht="11.25">
      <c r="D108" s="10" t="s">
        <v>92</v>
      </c>
      <c r="E108" s="10" t="s">
        <v>93</v>
      </c>
    </row>
    <row r="109" spans="4:5" ht="11.25">
      <c r="D109" s="10" t="s">
        <v>94</v>
      </c>
      <c r="E109" s="10" t="s">
        <v>95</v>
      </c>
    </row>
    <row r="110" spans="4:5" ht="11.25">
      <c r="D110" s="10" t="s">
        <v>96</v>
      </c>
      <c r="E110" s="10" t="s">
        <v>97</v>
      </c>
    </row>
    <row r="111" spans="4:5" ht="11.25">
      <c r="D111" s="10" t="s">
        <v>98</v>
      </c>
      <c r="E111" s="10" t="s">
        <v>99</v>
      </c>
    </row>
    <row r="112" spans="4:5" ht="11.25">
      <c r="D112" s="10" t="s">
        <v>100</v>
      </c>
      <c r="E112" s="10" t="s">
        <v>101</v>
      </c>
    </row>
    <row r="113" spans="4:5" ht="11.25">
      <c r="D113" s="10" t="s">
        <v>102</v>
      </c>
      <c r="E113" s="10" t="s">
        <v>103</v>
      </c>
    </row>
    <row r="114" spans="4:5" ht="11.25">
      <c r="D114" s="10" t="s">
        <v>104</v>
      </c>
      <c r="E114" s="10" t="s">
        <v>105</v>
      </c>
    </row>
    <row r="115" ht="11.25">
      <c r="D115" s="10" t="s">
        <v>106</v>
      </c>
    </row>
    <row r="116" spans="4:5" ht="11.25">
      <c r="D116" s="10" t="s">
        <v>107</v>
      </c>
      <c r="E116" s="10" t="s">
        <v>108</v>
      </c>
    </row>
    <row r="117" spans="4:5" ht="11.25">
      <c r="D117" s="10" t="s">
        <v>109</v>
      </c>
      <c r="E117" s="10" t="s">
        <v>110</v>
      </c>
    </row>
    <row r="118" spans="4:5" ht="11.25">
      <c r="D118" s="10" t="s">
        <v>111</v>
      </c>
      <c r="E118" s="10" t="s">
        <v>112</v>
      </c>
    </row>
    <row r="119" spans="4:5" ht="11.25">
      <c r="D119" s="10" t="s">
        <v>113</v>
      </c>
      <c r="E119" s="10" t="s">
        <v>114</v>
      </c>
    </row>
    <row r="120" ht="11.25">
      <c r="D120" s="10" t="s">
        <v>115</v>
      </c>
    </row>
    <row r="121" spans="4:5" ht="11.25">
      <c r="D121" s="10" t="s">
        <v>116</v>
      </c>
      <c r="E121" s="10" t="s">
        <v>117</v>
      </c>
    </row>
    <row r="122" ht="11.25">
      <c r="D122" s="10" t="s">
        <v>118</v>
      </c>
    </row>
    <row r="123" ht="11.25">
      <c r="D123" s="10" t="s">
        <v>119</v>
      </c>
    </row>
    <row r="124" spans="4:5" ht="11.25">
      <c r="D124" s="10" t="s">
        <v>120</v>
      </c>
      <c r="E124" s="10" t="s">
        <v>121</v>
      </c>
    </row>
    <row r="125" spans="4:5" ht="11.25">
      <c r="D125" s="10" t="s">
        <v>122</v>
      </c>
      <c r="E125" s="10" t="s">
        <v>123</v>
      </c>
    </row>
    <row r="126" spans="4:5" ht="11.25">
      <c r="D126" s="10" t="s">
        <v>124</v>
      </c>
      <c r="E126" s="10" t="s">
        <v>125</v>
      </c>
    </row>
    <row r="127" spans="4:5" ht="11.25">
      <c r="D127" s="10" t="s">
        <v>126</v>
      </c>
      <c r="E127" s="10" t="s">
        <v>127</v>
      </c>
    </row>
    <row r="128" spans="4:5" ht="11.25">
      <c r="D128" s="10" t="s">
        <v>128</v>
      </c>
      <c r="E128" s="10" t="s">
        <v>129</v>
      </c>
    </row>
    <row r="129" spans="4:5" ht="11.25">
      <c r="D129" s="10" t="s">
        <v>130</v>
      </c>
      <c r="E129" s="10" t="s">
        <v>131</v>
      </c>
    </row>
    <row r="130" spans="4:5" ht="11.25">
      <c r="D130" s="10" t="s">
        <v>132</v>
      </c>
      <c r="E130" s="10" t="s">
        <v>133</v>
      </c>
    </row>
    <row r="131" spans="4:5" ht="11.25">
      <c r="D131" s="10" t="s">
        <v>134</v>
      </c>
      <c r="E131" s="10" t="s">
        <v>135</v>
      </c>
    </row>
    <row r="132" spans="4:5" ht="11.25">
      <c r="D132" s="10" t="s">
        <v>136</v>
      </c>
      <c r="E132" s="10" t="s">
        <v>137</v>
      </c>
    </row>
    <row r="133" spans="4:5" ht="11.25">
      <c r="D133" s="10" t="s">
        <v>138</v>
      </c>
      <c r="E133" s="10" t="s">
        <v>139</v>
      </c>
    </row>
    <row r="134" spans="4:5" ht="11.25">
      <c r="D134" s="10" t="s">
        <v>140</v>
      </c>
      <c r="E134" s="10" t="s">
        <v>141</v>
      </c>
    </row>
    <row r="135" spans="4:5" ht="11.25">
      <c r="D135" s="10" t="s">
        <v>142</v>
      </c>
      <c r="E135" s="10" t="s">
        <v>143</v>
      </c>
    </row>
    <row r="136" spans="4:5" ht="11.25">
      <c r="D136" s="10" t="s">
        <v>144</v>
      </c>
      <c r="E136" s="10" t="s">
        <v>145</v>
      </c>
    </row>
    <row r="137" spans="4:5" ht="11.25">
      <c r="D137" s="10" t="s">
        <v>146</v>
      </c>
      <c r="E137" s="10" t="s">
        <v>147</v>
      </c>
    </row>
    <row r="138" spans="4:5" ht="11.25">
      <c r="D138" s="10" t="s">
        <v>148</v>
      </c>
      <c r="E138" s="10" t="s">
        <v>149</v>
      </c>
    </row>
    <row r="139" spans="4:5" ht="11.25">
      <c r="D139" s="10" t="s">
        <v>150</v>
      </c>
      <c r="E139" s="10" t="s">
        <v>151</v>
      </c>
    </row>
    <row r="140" spans="4:5" ht="11.25">
      <c r="D140" s="10" t="s">
        <v>152</v>
      </c>
      <c r="E140" s="10" t="s">
        <v>153</v>
      </c>
    </row>
    <row r="141" ht="11.25">
      <c r="D141" s="10" t="s">
        <v>154</v>
      </c>
    </row>
    <row r="142" spans="4:5" ht="11.25">
      <c r="D142" s="10" t="s">
        <v>155</v>
      </c>
      <c r="E142" s="10" t="s">
        <v>156</v>
      </c>
    </row>
    <row r="143" ht="11.25">
      <c r="D143" s="10" t="s">
        <v>157</v>
      </c>
    </row>
    <row r="144" ht="11.25">
      <c r="D144" s="10" t="s">
        <v>158</v>
      </c>
    </row>
    <row r="145" ht="11.25">
      <c r="D145" s="10" t="s">
        <v>159</v>
      </c>
    </row>
    <row r="146" ht="11.25">
      <c r="D146" s="10" t="s">
        <v>160</v>
      </c>
    </row>
    <row r="147" spans="4:5" ht="11.25">
      <c r="D147" s="10" t="s">
        <v>161</v>
      </c>
      <c r="E147" s="10" t="s">
        <v>162</v>
      </c>
    </row>
    <row r="148" ht="11.25">
      <c r="D148" s="10" t="s">
        <v>163</v>
      </c>
    </row>
    <row r="149" ht="11.25">
      <c r="D149" s="10" t="s">
        <v>164</v>
      </c>
    </row>
    <row r="150" ht="11.25">
      <c r="D150" s="10" t="s">
        <v>165</v>
      </c>
    </row>
    <row r="151" ht="11.25">
      <c r="D151" s="10" t="s">
        <v>166</v>
      </c>
    </row>
    <row r="152" ht="11.25">
      <c r="D152" s="10" t="s">
        <v>167</v>
      </c>
    </row>
    <row r="153" ht="11.25">
      <c r="D153" s="10" t="s">
        <v>168</v>
      </c>
    </row>
    <row r="154" ht="11.25">
      <c r="D154" s="10" t="s">
        <v>169</v>
      </c>
    </row>
    <row r="155" ht="11.25">
      <c r="D155" s="10" t="s">
        <v>170</v>
      </c>
    </row>
    <row r="156" ht="11.25">
      <c r="D156" s="10" t="s">
        <v>171</v>
      </c>
    </row>
    <row r="157" ht="11.25">
      <c r="D157" s="10" t="s">
        <v>172</v>
      </c>
    </row>
    <row r="158" spans="4:5" ht="11.25">
      <c r="D158" s="10" t="s">
        <v>173</v>
      </c>
      <c r="E158" s="10" t="s">
        <v>174</v>
      </c>
    </row>
    <row r="207" spans="1:16" ht="11.25">
      <c r="A207" s="61" t="s">
        <v>175</v>
      </c>
      <c r="B207" s="61"/>
      <c r="C207" s="61"/>
      <c r="D207" s="61"/>
      <c r="E207" s="61"/>
      <c r="F207" s="61"/>
      <c r="G207" s="61"/>
      <c r="H207" s="80"/>
      <c r="I207" s="80"/>
      <c r="J207" s="21"/>
      <c r="K207" s="21"/>
      <c r="L207" s="21"/>
      <c r="M207" s="21"/>
      <c r="N207" s="21"/>
      <c r="O207" s="21"/>
      <c r="P207" s="21"/>
    </row>
    <row r="208" spans="1:16" ht="11.25">
      <c r="A208" s="21"/>
      <c r="B208" s="35"/>
      <c r="C208" s="35"/>
      <c r="D208" s="21"/>
      <c r="E208" s="21"/>
      <c r="F208" s="21"/>
      <c r="G208" s="21"/>
      <c r="H208" s="21"/>
      <c r="I208" s="21"/>
      <c r="J208" s="21"/>
      <c r="K208" s="21"/>
      <c r="L208" s="21"/>
      <c r="M208" s="21"/>
      <c r="N208" s="21"/>
      <c r="O208" s="21"/>
      <c r="P208" s="21"/>
    </row>
    <row r="209" spans="1:16" ht="11.25">
      <c r="A209" s="21"/>
      <c r="B209" s="35"/>
      <c r="C209" s="35"/>
      <c r="D209" s="21"/>
      <c r="E209" s="21"/>
      <c r="F209" s="21"/>
      <c r="G209" s="21"/>
      <c r="H209" s="21"/>
      <c r="I209" s="21"/>
      <c r="J209" s="21"/>
      <c r="K209" s="21"/>
      <c r="L209" s="21"/>
      <c r="M209" s="21"/>
      <c r="N209" s="21"/>
      <c r="O209" s="21"/>
      <c r="P209" s="21"/>
    </row>
    <row r="210" spans="1:16" ht="11.25">
      <c r="A210" s="81" t="s">
        <v>176</v>
      </c>
      <c r="B210" s="81"/>
      <c r="C210" s="81"/>
      <c r="D210" s="21"/>
      <c r="E210" s="21"/>
      <c r="F210" s="21"/>
      <c r="G210" s="21"/>
      <c r="H210" s="21"/>
      <c r="I210" s="21"/>
      <c r="J210" s="21"/>
      <c r="K210" s="21"/>
      <c r="L210" s="21"/>
      <c r="M210" s="21"/>
      <c r="N210" s="21"/>
      <c r="O210" s="21"/>
      <c r="P210" s="21"/>
    </row>
    <row r="211" spans="1:16" ht="11.25">
      <c r="A211" s="21"/>
      <c r="B211" s="35"/>
      <c r="C211" s="35"/>
      <c r="D211" s="21"/>
      <c r="E211" s="21"/>
      <c r="F211" s="21"/>
      <c r="G211" s="21"/>
      <c r="H211" s="21"/>
      <c r="I211" s="21"/>
      <c r="J211" s="21"/>
      <c r="K211" s="21"/>
      <c r="L211" s="21"/>
      <c r="M211" s="21"/>
      <c r="N211" s="21"/>
      <c r="O211" s="21"/>
      <c r="P211" s="21"/>
    </row>
    <row r="212" spans="1:16" ht="22.5">
      <c r="A212" s="37"/>
      <c r="B212" s="1" t="s">
        <v>177</v>
      </c>
      <c r="C212" s="1" t="s">
        <v>178</v>
      </c>
      <c r="D212" s="1" t="s">
        <v>179</v>
      </c>
      <c r="E212" s="1" t="s">
        <v>180</v>
      </c>
      <c r="F212" s="1" t="s">
        <v>181</v>
      </c>
      <c r="G212" s="1" t="s">
        <v>182</v>
      </c>
      <c r="H212" s="1" t="s">
        <v>183</v>
      </c>
      <c r="I212" s="35"/>
      <c r="J212" s="21"/>
      <c r="K212" s="21"/>
      <c r="L212" s="21"/>
      <c r="M212" s="21"/>
      <c r="N212" s="21"/>
      <c r="O212" s="21"/>
      <c r="P212" s="21"/>
    </row>
    <row r="213" spans="1:16" ht="11.25">
      <c r="A213" s="2" t="s">
        <v>184</v>
      </c>
      <c r="B213" s="3">
        <v>5</v>
      </c>
      <c r="C213" s="3">
        <v>33</v>
      </c>
      <c r="D213" s="3">
        <v>8</v>
      </c>
      <c r="E213" s="3">
        <v>5</v>
      </c>
      <c r="F213" s="3">
        <v>5</v>
      </c>
      <c r="G213" s="3">
        <v>6</v>
      </c>
      <c r="H213" s="3">
        <v>6</v>
      </c>
      <c r="I213" s="31"/>
      <c r="J213" s="31"/>
      <c r="K213" s="31"/>
      <c r="L213" s="31"/>
      <c r="M213" s="31"/>
      <c r="N213" s="31"/>
      <c r="O213" s="31"/>
      <c r="P213" s="31"/>
    </row>
    <row r="214" spans="1:16" ht="11.25">
      <c r="A214" s="4" t="s">
        <v>185</v>
      </c>
      <c r="B214" s="38">
        <v>4</v>
      </c>
      <c r="C214" s="38">
        <v>28</v>
      </c>
      <c r="D214" s="39">
        <v>7</v>
      </c>
      <c r="E214" s="39">
        <v>6</v>
      </c>
      <c r="F214" s="39">
        <v>5</v>
      </c>
      <c r="G214" s="39">
        <v>6</v>
      </c>
      <c r="H214" s="39">
        <v>6</v>
      </c>
      <c r="I214" s="21"/>
      <c r="J214" s="21"/>
      <c r="K214" s="21"/>
      <c r="L214" s="21"/>
      <c r="M214" s="21"/>
      <c r="N214" s="21"/>
      <c r="O214" s="21"/>
      <c r="P214" s="21"/>
    </row>
    <row r="215" spans="1:16" ht="11.25">
      <c r="A215" s="4" t="s">
        <v>186</v>
      </c>
      <c r="B215" s="38">
        <v>3</v>
      </c>
      <c r="C215" s="38">
        <v>30</v>
      </c>
      <c r="D215" s="39">
        <v>6</v>
      </c>
      <c r="E215" s="39">
        <v>5</v>
      </c>
      <c r="F215" s="39">
        <v>5</v>
      </c>
      <c r="G215" s="39">
        <v>6</v>
      </c>
      <c r="H215" s="39">
        <v>6</v>
      </c>
      <c r="I215" s="21"/>
      <c r="J215" s="21"/>
      <c r="K215" s="21"/>
      <c r="L215" s="21"/>
      <c r="M215" s="21"/>
      <c r="N215" s="21"/>
      <c r="O215" s="21"/>
      <c r="P215" s="21"/>
    </row>
    <row r="216" spans="1:16" ht="11.25">
      <c r="A216" s="4" t="s">
        <v>149</v>
      </c>
      <c r="B216" s="38">
        <v>4</v>
      </c>
      <c r="C216" s="38">
        <v>28</v>
      </c>
      <c r="D216" s="39">
        <v>7</v>
      </c>
      <c r="E216" s="39">
        <v>6</v>
      </c>
      <c r="F216" s="39">
        <v>5</v>
      </c>
      <c r="G216" s="39">
        <v>6</v>
      </c>
      <c r="H216" s="39">
        <v>6</v>
      </c>
      <c r="I216" s="21"/>
      <c r="J216" s="21"/>
      <c r="K216" s="21"/>
      <c r="L216" s="21"/>
      <c r="M216" s="21"/>
      <c r="N216" s="21"/>
      <c r="O216" s="21"/>
      <c r="P216" s="21"/>
    </row>
    <row r="217" spans="1:16" ht="11.25">
      <c r="A217" s="4" t="s">
        <v>187</v>
      </c>
      <c r="B217" s="38">
        <v>5</v>
      </c>
      <c r="C217" s="38">
        <v>29</v>
      </c>
      <c r="D217" s="39">
        <v>8</v>
      </c>
      <c r="E217" s="39">
        <v>6</v>
      </c>
      <c r="F217" s="39">
        <v>5</v>
      </c>
      <c r="G217" s="39">
        <v>6</v>
      </c>
      <c r="H217" s="39">
        <v>7</v>
      </c>
      <c r="I217" s="21"/>
      <c r="J217" s="21"/>
      <c r="K217" s="21"/>
      <c r="L217" s="21"/>
      <c r="M217" s="21"/>
      <c r="N217" s="21"/>
      <c r="O217" s="21"/>
      <c r="P217" s="21"/>
    </row>
    <row r="218" spans="1:16" ht="11.25">
      <c r="A218" s="4" t="s">
        <v>188</v>
      </c>
      <c r="B218" s="38">
        <v>4</v>
      </c>
      <c r="C218" s="38">
        <v>28</v>
      </c>
      <c r="D218" s="39">
        <v>7</v>
      </c>
      <c r="E218" s="39">
        <v>6</v>
      </c>
      <c r="F218" s="39">
        <v>5</v>
      </c>
      <c r="G218" s="39">
        <v>6</v>
      </c>
      <c r="H218" s="39">
        <v>6</v>
      </c>
      <c r="I218" s="21"/>
      <c r="J218" s="21"/>
      <c r="K218" s="21"/>
      <c r="L218" s="21"/>
      <c r="M218" s="21"/>
      <c r="N218" s="21"/>
      <c r="O218" s="21"/>
      <c r="P218" s="21"/>
    </row>
    <row r="219" spans="1:16" ht="11.25">
      <c r="A219" s="4" t="s">
        <v>189</v>
      </c>
      <c r="B219" s="38">
        <v>4</v>
      </c>
      <c r="C219" s="38">
        <v>28</v>
      </c>
      <c r="D219" s="39">
        <v>8</v>
      </c>
      <c r="E219" s="39">
        <v>21</v>
      </c>
      <c r="F219" s="39">
        <v>5</v>
      </c>
      <c r="G219" s="39">
        <v>6</v>
      </c>
      <c r="H219" s="39">
        <v>8</v>
      </c>
      <c r="I219" s="21"/>
      <c r="J219" s="21"/>
      <c r="K219" s="21"/>
      <c r="L219" s="21"/>
      <c r="M219" s="21"/>
      <c r="N219" s="21"/>
      <c r="O219" s="21"/>
      <c r="P219" s="21"/>
    </row>
    <row r="220" spans="1:16" ht="11.25">
      <c r="A220" s="4" t="s">
        <v>16</v>
      </c>
      <c r="B220" s="38">
        <v>5</v>
      </c>
      <c r="C220" s="38">
        <v>62</v>
      </c>
      <c r="D220" s="39">
        <v>8</v>
      </c>
      <c r="E220" s="39">
        <v>6</v>
      </c>
      <c r="F220" s="39">
        <v>32</v>
      </c>
      <c r="G220" s="39">
        <v>6</v>
      </c>
      <c r="H220" s="39">
        <v>7</v>
      </c>
      <c r="I220" s="21"/>
      <c r="J220" s="21"/>
      <c r="K220" s="21"/>
      <c r="L220" s="21"/>
      <c r="M220" s="21"/>
      <c r="N220" s="21"/>
      <c r="O220" s="21"/>
      <c r="P220" s="21"/>
    </row>
    <row r="221" spans="1:16" ht="11.25">
      <c r="A221" s="4" t="s">
        <v>190</v>
      </c>
      <c r="B221" s="38">
        <v>0</v>
      </c>
      <c r="C221" s="38">
        <v>25</v>
      </c>
      <c r="D221" s="39">
        <v>5</v>
      </c>
      <c r="E221" s="39">
        <v>5</v>
      </c>
      <c r="F221" s="39">
        <v>6</v>
      </c>
      <c r="G221" s="39">
        <v>6</v>
      </c>
      <c r="H221" s="39">
        <v>10</v>
      </c>
      <c r="I221" s="21"/>
      <c r="J221" s="21"/>
      <c r="K221" s="21"/>
      <c r="L221" s="21"/>
      <c r="M221" s="21"/>
      <c r="N221" s="21"/>
      <c r="O221" s="21"/>
      <c r="P221" s="21"/>
    </row>
    <row r="222" spans="1:16" ht="11.25">
      <c r="A222" s="21"/>
      <c r="B222" s="35"/>
      <c r="C222" s="35"/>
      <c r="D222" s="21"/>
      <c r="E222" s="21"/>
      <c r="F222" s="21"/>
      <c r="G222" s="21"/>
      <c r="H222" s="21"/>
      <c r="I222" s="21"/>
      <c r="J222" s="21"/>
      <c r="K222" s="21"/>
      <c r="L222" s="21"/>
      <c r="M222" s="21"/>
      <c r="N222" s="21"/>
      <c r="O222" s="21"/>
      <c r="P222" s="21"/>
    </row>
    <row r="223" spans="1:16" ht="11.25">
      <c r="A223" s="21"/>
      <c r="B223" s="35"/>
      <c r="C223" s="35"/>
      <c r="D223" s="21"/>
      <c r="E223" s="21"/>
      <c r="F223" s="21"/>
      <c r="G223" s="21"/>
      <c r="H223" s="21"/>
      <c r="I223" s="21"/>
      <c r="J223" s="21"/>
      <c r="K223" s="21"/>
      <c r="L223" s="21"/>
      <c r="M223" s="21"/>
      <c r="N223" s="21"/>
      <c r="O223" s="21"/>
      <c r="P223" s="21"/>
    </row>
    <row r="224" spans="1:16" ht="11.25">
      <c r="A224" s="71" t="s">
        <v>191</v>
      </c>
      <c r="B224" s="71"/>
      <c r="C224" s="71"/>
      <c r="D224" s="71"/>
      <c r="E224" s="71"/>
      <c r="F224" s="71"/>
      <c r="G224" s="71"/>
      <c r="H224" s="71"/>
      <c r="I224" s="71"/>
      <c r="J224" s="71"/>
      <c r="K224" s="21"/>
      <c r="L224" s="21"/>
      <c r="M224" s="21"/>
      <c r="N224" s="21"/>
      <c r="O224" s="21"/>
      <c r="P224" s="21"/>
    </row>
    <row r="225" ht="11.25">
      <c r="A225" s="40"/>
    </row>
    <row r="226" ht="11.25">
      <c r="A226" s="40"/>
    </row>
    <row r="227" ht="11.25">
      <c r="A227" s="40"/>
    </row>
    <row r="228" spans="1:14" ht="11.25">
      <c r="A228" s="21"/>
      <c r="B228" s="21"/>
      <c r="C228" s="21"/>
      <c r="D228" s="21"/>
      <c r="E228" s="21"/>
      <c r="F228" s="21"/>
      <c r="G228" s="21"/>
      <c r="H228" s="21"/>
      <c r="I228" s="21"/>
      <c r="J228" s="21"/>
      <c r="K228" s="21"/>
      <c r="L228" s="21"/>
      <c r="M228" s="21"/>
      <c r="N228" s="21"/>
    </row>
    <row r="229" spans="1:14" ht="11.25">
      <c r="A229" s="21"/>
      <c r="B229" s="81" t="s">
        <v>192</v>
      </c>
      <c r="C229" s="81"/>
      <c r="D229" s="81"/>
      <c r="E229" s="81"/>
      <c r="F229" s="81"/>
      <c r="G229" s="21"/>
      <c r="H229" s="21"/>
      <c r="I229" s="21"/>
      <c r="J229" s="21"/>
      <c r="K229" s="21"/>
      <c r="L229" s="21"/>
      <c r="M229" s="21"/>
      <c r="N229" s="21"/>
    </row>
    <row r="230" spans="1:14" ht="11.25">
      <c r="A230" s="21"/>
      <c r="B230" s="21"/>
      <c r="C230" s="35"/>
      <c r="D230" s="35"/>
      <c r="E230" s="21"/>
      <c r="F230" s="21"/>
      <c r="G230" s="21"/>
      <c r="H230" s="21"/>
      <c r="I230" s="21"/>
      <c r="J230" s="21"/>
      <c r="K230" s="21"/>
      <c r="L230" s="21"/>
      <c r="M230" s="21"/>
      <c r="N230" s="21"/>
    </row>
    <row r="231" spans="1:14" ht="11.25">
      <c r="A231" s="21"/>
      <c r="B231" s="21"/>
      <c r="C231" s="35"/>
      <c r="D231" s="35"/>
      <c r="E231" s="21"/>
      <c r="F231" s="21"/>
      <c r="G231" s="21"/>
      <c r="H231" s="21"/>
      <c r="I231" s="21"/>
      <c r="J231" s="21"/>
      <c r="K231" s="21"/>
      <c r="L231" s="21"/>
      <c r="M231" s="21"/>
      <c r="N231" s="21"/>
    </row>
    <row r="232" spans="1:14" ht="11.25">
      <c r="A232" s="21"/>
      <c r="B232" s="21"/>
      <c r="C232" s="35"/>
      <c r="D232" s="35"/>
      <c r="E232" s="21"/>
      <c r="F232" s="21"/>
      <c r="G232" s="21"/>
      <c r="H232" s="21"/>
      <c r="I232" s="21"/>
      <c r="J232" s="21"/>
      <c r="K232" s="21"/>
      <c r="L232" s="21"/>
      <c r="M232" s="21"/>
      <c r="N232" s="21"/>
    </row>
    <row r="233" spans="1:14" ht="11.25">
      <c r="A233" s="21"/>
      <c r="B233" s="21"/>
      <c r="C233" s="35"/>
      <c r="D233" s="35"/>
      <c r="E233" s="21"/>
      <c r="F233" s="21"/>
      <c r="G233" s="21"/>
      <c r="H233" s="21"/>
      <c r="I233" s="21"/>
      <c r="J233" s="21"/>
      <c r="K233" s="21"/>
      <c r="L233" s="21"/>
      <c r="M233" s="21"/>
      <c r="N233" s="21"/>
    </row>
    <row r="234" spans="1:14" ht="11.25">
      <c r="A234" s="21"/>
      <c r="B234" s="21"/>
      <c r="C234" s="35"/>
      <c r="D234" s="35"/>
      <c r="E234" s="21"/>
      <c r="F234" s="21"/>
      <c r="G234" s="21"/>
      <c r="H234" s="21"/>
      <c r="I234" s="21"/>
      <c r="J234" s="21"/>
      <c r="K234" s="21"/>
      <c r="L234" s="21"/>
      <c r="M234" s="21"/>
      <c r="N234" s="21"/>
    </row>
    <row r="235" spans="1:14" ht="11.25">
      <c r="A235" s="21"/>
      <c r="B235" s="21"/>
      <c r="C235" s="35"/>
      <c r="D235" s="35"/>
      <c r="E235" s="21"/>
      <c r="F235" s="21"/>
      <c r="G235" s="21"/>
      <c r="H235" s="21"/>
      <c r="I235" s="21"/>
      <c r="J235" s="21"/>
      <c r="K235" s="21"/>
      <c r="L235" s="21"/>
      <c r="M235" s="21"/>
      <c r="N235" s="21"/>
    </row>
    <row r="236" spans="1:14" ht="11.25">
      <c r="A236" s="21"/>
      <c r="B236" s="21"/>
      <c r="C236" s="35"/>
      <c r="D236" s="35"/>
      <c r="E236" s="21"/>
      <c r="F236" s="21"/>
      <c r="G236" s="21"/>
      <c r="H236" s="21"/>
      <c r="I236" s="21"/>
      <c r="J236" s="21"/>
      <c r="K236" s="21"/>
      <c r="L236" s="21"/>
      <c r="M236" s="21"/>
      <c r="N236" s="21"/>
    </row>
    <row r="237" spans="1:14" ht="11.25">
      <c r="A237" s="21"/>
      <c r="B237" s="21"/>
      <c r="C237" s="35"/>
      <c r="D237" s="35"/>
      <c r="E237" s="21"/>
      <c r="F237" s="21"/>
      <c r="G237" s="21"/>
      <c r="H237" s="21"/>
      <c r="I237" s="21"/>
      <c r="J237" s="21"/>
      <c r="K237" s="21"/>
      <c r="L237" s="21"/>
      <c r="M237" s="21"/>
      <c r="N237" s="21"/>
    </row>
    <row r="238" spans="1:14" ht="11.25">
      <c r="A238" s="21"/>
      <c r="B238" s="21"/>
      <c r="C238" s="35"/>
      <c r="D238" s="35"/>
      <c r="E238" s="21"/>
      <c r="F238" s="21"/>
      <c r="G238" s="21"/>
      <c r="H238" s="21"/>
      <c r="I238" s="21"/>
      <c r="J238" s="21"/>
      <c r="K238" s="21"/>
      <c r="L238" s="21"/>
      <c r="M238" s="21"/>
      <c r="N238" s="21"/>
    </row>
    <row r="239" spans="1:14" ht="11.25">
      <c r="A239" s="21"/>
      <c r="B239" s="21"/>
      <c r="C239" s="35"/>
      <c r="D239" s="35"/>
      <c r="E239" s="21"/>
      <c r="F239" s="21"/>
      <c r="G239" s="21"/>
      <c r="H239" s="21"/>
      <c r="I239" s="21"/>
      <c r="J239" s="21"/>
      <c r="K239" s="21"/>
      <c r="L239" s="21"/>
      <c r="M239" s="21"/>
      <c r="N239" s="21"/>
    </row>
    <row r="240" spans="1:14" ht="11.25">
      <c r="A240" s="21"/>
      <c r="B240" s="21"/>
      <c r="C240" s="35"/>
      <c r="D240" s="35"/>
      <c r="E240" s="21"/>
      <c r="F240" s="21"/>
      <c r="G240" s="21"/>
      <c r="H240" s="21"/>
      <c r="I240" s="21"/>
      <c r="J240" s="21"/>
      <c r="K240" s="21"/>
      <c r="L240" s="21"/>
      <c r="M240" s="21"/>
      <c r="N240" s="21"/>
    </row>
    <row r="241" spans="1:14" ht="11.25">
      <c r="A241" s="21"/>
      <c r="B241" s="21"/>
      <c r="C241" s="35"/>
      <c r="D241" s="35"/>
      <c r="E241" s="21"/>
      <c r="F241" s="21"/>
      <c r="G241" s="21"/>
      <c r="H241" s="21"/>
      <c r="I241" s="21"/>
      <c r="J241" s="21"/>
      <c r="K241" s="21"/>
      <c r="L241" s="21"/>
      <c r="M241" s="21"/>
      <c r="N241" s="21"/>
    </row>
    <row r="242" spans="1:14" ht="11.25">
      <c r="A242" s="21"/>
      <c r="B242" s="21"/>
      <c r="C242" s="35"/>
      <c r="D242" s="35"/>
      <c r="E242" s="21"/>
      <c r="F242" s="21"/>
      <c r="G242" s="21"/>
      <c r="H242" s="21"/>
      <c r="I242" s="21"/>
      <c r="J242" s="21"/>
      <c r="K242" s="21"/>
      <c r="L242" s="21"/>
      <c r="M242" s="21"/>
      <c r="N242" s="21"/>
    </row>
    <row r="243" spans="1:14" ht="11.25">
      <c r="A243" s="21"/>
      <c r="B243" s="21"/>
      <c r="C243" s="35"/>
      <c r="D243" s="35"/>
      <c r="E243" s="21"/>
      <c r="F243" s="21"/>
      <c r="G243" s="21"/>
      <c r="H243" s="21"/>
      <c r="I243" s="21"/>
      <c r="J243" s="21"/>
      <c r="K243" s="21"/>
      <c r="L243" s="21"/>
      <c r="M243" s="21"/>
      <c r="N243" s="21"/>
    </row>
    <row r="244" spans="1:14" ht="11.25">
      <c r="A244" s="21"/>
      <c r="B244" s="21"/>
      <c r="C244" s="35"/>
      <c r="D244" s="35"/>
      <c r="E244" s="21"/>
      <c r="F244" s="21"/>
      <c r="G244" s="21"/>
      <c r="H244" s="21"/>
      <c r="I244" s="21"/>
      <c r="J244" s="21"/>
      <c r="K244" s="21"/>
      <c r="L244" s="21"/>
      <c r="M244" s="21"/>
      <c r="N244" s="21"/>
    </row>
    <row r="245" spans="1:14" ht="11.25">
      <c r="A245" s="21"/>
      <c r="B245" s="21"/>
      <c r="C245" s="35"/>
      <c r="D245" s="35"/>
      <c r="E245" s="21"/>
      <c r="F245" s="21"/>
      <c r="G245" s="21"/>
      <c r="H245" s="21"/>
      <c r="I245" s="21"/>
      <c r="J245" s="21"/>
      <c r="K245" s="21"/>
      <c r="L245" s="21"/>
      <c r="M245" s="21"/>
      <c r="N245" s="21"/>
    </row>
    <row r="246" spans="1:14" ht="11.25">
      <c r="A246" s="21"/>
      <c r="B246" s="21"/>
      <c r="C246" s="35"/>
      <c r="D246" s="35"/>
      <c r="E246" s="21"/>
      <c r="F246" s="21"/>
      <c r="G246" s="21"/>
      <c r="H246" s="21"/>
      <c r="I246" s="21"/>
      <c r="J246" s="21"/>
      <c r="K246" s="21"/>
      <c r="L246" s="21"/>
      <c r="M246" s="21"/>
      <c r="N246" s="21"/>
    </row>
    <row r="247" spans="1:14" ht="11.25">
      <c r="A247" s="21"/>
      <c r="B247" s="21"/>
      <c r="C247" s="35"/>
      <c r="D247" s="35"/>
      <c r="E247" s="21"/>
      <c r="F247" s="21"/>
      <c r="G247" s="21"/>
      <c r="H247" s="21"/>
      <c r="I247" s="21"/>
      <c r="J247" s="21"/>
      <c r="K247" s="21"/>
      <c r="L247" s="21"/>
      <c r="M247" s="21"/>
      <c r="N247" s="21"/>
    </row>
    <row r="248" spans="1:14" ht="11.25">
      <c r="A248" s="21"/>
      <c r="B248" s="21"/>
      <c r="C248" s="35"/>
      <c r="D248" s="35"/>
      <c r="E248" s="21"/>
      <c r="F248" s="21"/>
      <c r="G248" s="21"/>
      <c r="H248" s="21"/>
      <c r="I248" s="21"/>
      <c r="J248" s="21"/>
      <c r="K248" s="21"/>
      <c r="L248" s="21"/>
      <c r="M248" s="21"/>
      <c r="N248" s="21"/>
    </row>
    <row r="249" spans="1:14" ht="11.25">
      <c r="A249" s="21"/>
      <c r="B249" s="21"/>
      <c r="C249" s="35"/>
      <c r="D249" s="35"/>
      <c r="E249" s="21"/>
      <c r="F249" s="21"/>
      <c r="G249" s="21"/>
      <c r="H249" s="21"/>
      <c r="I249" s="21"/>
      <c r="J249" s="21"/>
      <c r="K249" s="21"/>
      <c r="L249" s="21"/>
      <c r="M249" s="21"/>
      <c r="N249" s="21"/>
    </row>
    <row r="250" spans="1:14" ht="11.25">
      <c r="A250" s="21"/>
      <c r="B250" s="21"/>
      <c r="C250" s="35"/>
      <c r="D250" s="35"/>
      <c r="E250" s="21"/>
      <c r="F250" s="21"/>
      <c r="G250" s="21"/>
      <c r="H250" s="21"/>
      <c r="I250" s="21"/>
      <c r="J250" s="21"/>
      <c r="K250" s="21"/>
      <c r="L250" s="21"/>
      <c r="M250" s="21"/>
      <c r="N250" s="21"/>
    </row>
    <row r="251" spans="1:14" ht="11.25">
      <c r="A251" s="21"/>
      <c r="B251" s="21"/>
      <c r="C251" s="35"/>
      <c r="D251" s="35"/>
      <c r="E251" s="21"/>
      <c r="F251" s="21"/>
      <c r="G251" s="21"/>
      <c r="H251" s="21"/>
      <c r="I251" s="21"/>
      <c r="J251" s="21"/>
      <c r="K251" s="21"/>
      <c r="L251" s="21"/>
      <c r="M251" s="21"/>
      <c r="N251" s="21"/>
    </row>
    <row r="252" spans="1:14" ht="11.25">
      <c r="A252" s="21"/>
      <c r="B252" s="21"/>
      <c r="C252" s="35"/>
      <c r="D252" s="35"/>
      <c r="E252" s="21"/>
      <c r="F252" s="21"/>
      <c r="G252" s="21"/>
      <c r="H252" s="21"/>
      <c r="I252" s="21"/>
      <c r="J252" s="21"/>
      <c r="K252" s="21"/>
      <c r="L252" s="21"/>
      <c r="M252" s="21"/>
      <c r="N252" s="21"/>
    </row>
    <row r="253" spans="1:14" ht="11.25">
      <c r="A253" s="21"/>
      <c r="B253" s="21"/>
      <c r="C253" s="21"/>
      <c r="D253" s="21"/>
      <c r="E253" s="21"/>
      <c r="F253" s="21"/>
      <c r="G253" s="21"/>
      <c r="H253" s="21"/>
      <c r="I253" s="21"/>
      <c r="J253" s="21"/>
      <c r="K253" s="21"/>
      <c r="L253" s="21"/>
      <c r="M253" s="21"/>
      <c r="N253" s="21"/>
    </row>
    <row r="254" spans="1:14" ht="11.25">
      <c r="A254" s="21"/>
      <c r="B254" s="21"/>
      <c r="C254" s="21"/>
      <c r="D254" s="21"/>
      <c r="E254" s="21"/>
      <c r="F254" s="21"/>
      <c r="G254" s="21"/>
      <c r="H254" s="21"/>
      <c r="I254" s="21"/>
      <c r="J254" s="21"/>
      <c r="K254" s="21"/>
      <c r="L254" s="21"/>
      <c r="M254" s="21"/>
      <c r="N254" s="21"/>
    </row>
    <row r="255" spans="1:23" ht="11.25">
      <c r="A255" s="71"/>
      <c r="B255" s="71"/>
      <c r="C255" s="71"/>
      <c r="D255" s="71"/>
      <c r="E255" s="71"/>
      <c r="F255" s="71"/>
      <c r="G255" s="71"/>
      <c r="H255" s="70"/>
      <c r="I255" s="70"/>
      <c r="J255" s="70"/>
      <c r="K255" s="70"/>
      <c r="L255" s="70"/>
      <c r="M255" s="70"/>
      <c r="N255" s="70"/>
      <c r="O255" s="70"/>
      <c r="P255" s="70"/>
      <c r="Q255" s="70"/>
      <c r="R255" s="70"/>
      <c r="S255" s="70"/>
      <c r="T255" s="70"/>
      <c r="U255" s="70"/>
      <c r="V255" s="70"/>
      <c r="W255" s="70"/>
    </row>
    <row r="256" spans="1:23" ht="12.75" customHeight="1">
      <c r="A256" s="71"/>
      <c r="B256" s="71"/>
      <c r="C256" s="71"/>
      <c r="D256" s="71"/>
      <c r="E256" s="71"/>
      <c r="F256" s="71"/>
      <c r="G256" s="71"/>
      <c r="H256" s="70"/>
      <c r="I256" s="70"/>
      <c r="J256" s="70"/>
      <c r="K256" s="70"/>
      <c r="L256" s="70"/>
      <c r="M256" s="70"/>
      <c r="N256" s="70"/>
      <c r="O256" s="70"/>
      <c r="P256" s="70"/>
      <c r="Q256" s="70"/>
      <c r="R256" s="70"/>
      <c r="S256" s="70"/>
      <c r="T256" s="70"/>
      <c r="U256" s="70"/>
      <c r="V256" s="70"/>
      <c r="W256" s="70"/>
    </row>
    <row r="257" spans="1:23" ht="12.75" customHeight="1">
      <c r="A257" s="71"/>
      <c r="B257" s="71"/>
      <c r="C257" s="71"/>
      <c r="D257" s="71"/>
      <c r="E257" s="71"/>
      <c r="F257" s="71"/>
      <c r="G257" s="71"/>
      <c r="H257" s="70"/>
      <c r="I257" s="70"/>
      <c r="J257" s="70"/>
      <c r="K257" s="70"/>
      <c r="L257" s="70"/>
      <c r="M257" s="70"/>
      <c r="N257" s="70"/>
      <c r="O257" s="70"/>
      <c r="P257" s="70"/>
      <c r="Q257" s="70"/>
      <c r="R257" s="70"/>
      <c r="S257" s="70"/>
      <c r="T257" s="70"/>
      <c r="U257" s="70"/>
      <c r="V257" s="70"/>
      <c r="W257" s="70"/>
    </row>
    <row r="258" spans="1:23" ht="12.75" customHeight="1">
      <c r="A258" s="71"/>
      <c r="B258" s="71"/>
      <c r="C258" s="71"/>
      <c r="D258" s="71"/>
      <c r="E258" s="71"/>
      <c r="F258" s="71"/>
      <c r="G258" s="71"/>
      <c r="H258" s="70"/>
      <c r="I258" s="70"/>
      <c r="J258" s="70"/>
      <c r="K258" s="70"/>
      <c r="L258" s="70"/>
      <c r="M258" s="70"/>
      <c r="N258" s="70"/>
      <c r="O258" s="70"/>
      <c r="P258" s="70"/>
      <c r="Q258" s="70"/>
      <c r="R258" s="70"/>
      <c r="S258" s="70"/>
      <c r="T258" s="70"/>
      <c r="U258" s="70"/>
      <c r="V258" s="70"/>
      <c r="W258" s="70"/>
    </row>
    <row r="259" spans="1:23" ht="11.25">
      <c r="A259" s="71"/>
      <c r="B259" s="71"/>
      <c r="C259" s="71"/>
      <c r="D259" s="71"/>
      <c r="E259" s="71"/>
      <c r="F259" s="71"/>
      <c r="G259" s="71"/>
      <c r="H259" s="70"/>
      <c r="I259" s="70"/>
      <c r="J259" s="70"/>
      <c r="K259" s="70"/>
      <c r="L259" s="70"/>
      <c r="M259" s="70"/>
      <c r="N259" s="70"/>
      <c r="O259" s="70"/>
      <c r="P259" s="70"/>
      <c r="Q259" s="70"/>
      <c r="R259" s="70"/>
      <c r="S259" s="70"/>
      <c r="T259" s="70"/>
      <c r="U259" s="70"/>
      <c r="V259" s="70"/>
      <c r="W259" s="70"/>
    </row>
    <row r="260" spans="1:23" ht="11.25">
      <c r="A260" s="71"/>
      <c r="B260" s="71"/>
      <c r="C260" s="71"/>
      <c r="D260" s="71"/>
      <c r="E260" s="71"/>
      <c r="F260" s="71"/>
      <c r="G260" s="71"/>
      <c r="H260" s="70"/>
      <c r="I260" s="70"/>
      <c r="J260" s="70"/>
      <c r="K260" s="70"/>
      <c r="L260" s="70"/>
      <c r="M260" s="70"/>
      <c r="N260" s="70"/>
      <c r="O260" s="70"/>
      <c r="P260" s="70"/>
      <c r="Q260" s="70"/>
      <c r="R260" s="70"/>
      <c r="S260" s="70"/>
      <c r="T260" s="70"/>
      <c r="U260" s="70"/>
      <c r="V260" s="70"/>
      <c r="W260" s="70"/>
    </row>
    <row r="261" spans="1:23" ht="11.25">
      <c r="A261" s="71"/>
      <c r="B261" s="71"/>
      <c r="C261" s="71"/>
      <c r="D261" s="71"/>
      <c r="E261" s="71"/>
      <c r="F261" s="71"/>
      <c r="G261" s="71"/>
      <c r="H261" s="70"/>
      <c r="I261" s="70"/>
      <c r="J261" s="70"/>
      <c r="K261" s="70"/>
      <c r="L261" s="70"/>
      <c r="M261" s="70"/>
      <c r="N261" s="70"/>
      <c r="O261" s="70"/>
      <c r="P261" s="70"/>
      <c r="Q261" s="70"/>
      <c r="R261" s="70"/>
      <c r="S261" s="70"/>
      <c r="T261" s="70"/>
      <c r="U261" s="70"/>
      <c r="V261" s="70"/>
      <c r="W261" s="70"/>
    </row>
    <row r="262" spans="1:23" ht="11.25">
      <c r="A262" s="71"/>
      <c r="B262" s="71"/>
      <c r="C262" s="71"/>
      <c r="D262" s="71"/>
      <c r="E262" s="71"/>
      <c r="F262" s="71"/>
      <c r="G262" s="71"/>
      <c r="H262" s="70"/>
      <c r="I262" s="70"/>
      <c r="J262" s="70"/>
      <c r="K262" s="70"/>
      <c r="L262" s="70"/>
      <c r="M262" s="70"/>
      <c r="N262" s="70"/>
      <c r="O262" s="70"/>
      <c r="P262" s="70"/>
      <c r="Q262" s="70"/>
      <c r="R262" s="70"/>
      <c r="S262" s="70"/>
      <c r="T262" s="70"/>
      <c r="U262" s="70"/>
      <c r="V262" s="70"/>
      <c r="W262" s="70"/>
    </row>
    <row r="263" spans="1:23" ht="11.25">
      <c r="A263" s="71"/>
      <c r="B263" s="71"/>
      <c r="C263" s="71"/>
      <c r="D263" s="71"/>
      <c r="E263" s="71"/>
      <c r="F263" s="71"/>
      <c r="G263" s="71"/>
      <c r="H263" s="70"/>
      <c r="I263" s="70"/>
      <c r="J263" s="70"/>
      <c r="K263" s="70"/>
      <c r="L263" s="70"/>
      <c r="M263" s="70"/>
      <c r="N263" s="70"/>
      <c r="O263" s="70"/>
      <c r="P263" s="70"/>
      <c r="Q263" s="70"/>
      <c r="R263" s="70"/>
      <c r="S263" s="70"/>
      <c r="T263" s="70"/>
      <c r="U263" s="70"/>
      <c r="V263" s="70"/>
      <c r="W263" s="70"/>
    </row>
    <row r="264" spans="1:23" ht="11.25">
      <c r="A264" s="71"/>
      <c r="B264" s="71"/>
      <c r="C264" s="71"/>
      <c r="D264" s="71"/>
      <c r="E264" s="71"/>
      <c r="F264" s="71"/>
      <c r="G264" s="71"/>
      <c r="H264" s="70"/>
      <c r="I264" s="70"/>
      <c r="J264" s="70"/>
      <c r="K264" s="70"/>
      <c r="L264" s="70"/>
      <c r="M264" s="70"/>
      <c r="N264" s="70"/>
      <c r="O264" s="70"/>
      <c r="P264" s="70"/>
      <c r="Q264" s="70"/>
      <c r="R264" s="70"/>
      <c r="S264" s="70"/>
      <c r="T264" s="70"/>
      <c r="U264" s="70"/>
      <c r="V264" s="70"/>
      <c r="W264" s="70"/>
    </row>
    <row r="265" spans="1:23" ht="11.25">
      <c r="A265" s="71"/>
      <c r="B265" s="71"/>
      <c r="C265" s="71"/>
      <c r="D265" s="71"/>
      <c r="E265" s="71"/>
      <c r="F265" s="71"/>
      <c r="G265" s="71"/>
      <c r="H265" s="70"/>
      <c r="I265" s="70"/>
      <c r="J265" s="70"/>
      <c r="K265" s="70"/>
      <c r="L265" s="70"/>
      <c r="M265" s="70"/>
      <c r="N265" s="70"/>
      <c r="O265" s="70"/>
      <c r="P265" s="70"/>
      <c r="Q265" s="70"/>
      <c r="R265" s="70"/>
      <c r="S265" s="70"/>
      <c r="T265" s="70"/>
      <c r="U265" s="70"/>
      <c r="V265" s="70"/>
      <c r="W265" s="70"/>
    </row>
    <row r="266" spans="1:23" ht="11.25">
      <c r="A266" s="71"/>
      <c r="B266" s="71"/>
      <c r="C266" s="71"/>
      <c r="D266" s="71"/>
      <c r="E266" s="71"/>
      <c r="F266" s="71"/>
      <c r="G266" s="71"/>
      <c r="H266" s="70"/>
      <c r="I266" s="70"/>
      <c r="J266" s="70"/>
      <c r="K266" s="70"/>
      <c r="L266" s="70"/>
      <c r="M266" s="70"/>
      <c r="N266" s="70"/>
      <c r="O266" s="70"/>
      <c r="P266" s="70"/>
      <c r="Q266" s="70"/>
      <c r="R266" s="70"/>
      <c r="S266" s="70"/>
      <c r="T266" s="70"/>
      <c r="U266" s="70"/>
      <c r="V266" s="70"/>
      <c r="W266" s="70"/>
    </row>
    <row r="267" spans="1:23" ht="11.25">
      <c r="A267" s="71"/>
      <c r="B267" s="71"/>
      <c r="C267" s="71"/>
      <c r="D267" s="71"/>
      <c r="E267" s="71"/>
      <c r="F267" s="71"/>
      <c r="G267" s="71"/>
      <c r="H267" s="70"/>
      <c r="I267" s="70"/>
      <c r="J267" s="70"/>
      <c r="K267" s="70"/>
      <c r="L267" s="70"/>
      <c r="M267" s="70"/>
      <c r="N267" s="70"/>
      <c r="O267" s="70"/>
      <c r="P267" s="70"/>
      <c r="Q267" s="70"/>
      <c r="R267" s="70"/>
      <c r="S267" s="70"/>
      <c r="T267" s="70"/>
      <c r="U267" s="70"/>
      <c r="V267" s="70"/>
      <c r="W267" s="70"/>
    </row>
    <row r="268" spans="1:23" ht="11.25">
      <c r="A268" s="71"/>
      <c r="B268" s="71"/>
      <c r="C268" s="71"/>
      <c r="D268" s="71"/>
      <c r="E268" s="71"/>
      <c r="F268" s="71"/>
      <c r="G268" s="71"/>
      <c r="H268" s="70"/>
      <c r="I268" s="70"/>
      <c r="J268" s="70"/>
      <c r="K268" s="70"/>
      <c r="L268" s="70"/>
      <c r="M268" s="70"/>
      <c r="N268" s="70"/>
      <c r="O268" s="70"/>
      <c r="P268" s="70"/>
      <c r="Q268" s="70"/>
      <c r="R268" s="70"/>
      <c r="S268" s="70"/>
      <c r="T268" s="70"/>
      <c r="U268" s="70"/>
      <c r="V268" s="70"/>
      <c r="W268" s="70"/>
    </row>
    <row r="269" spans="1:23" ht="11.25">
      <c r="A269" s="71"/>
      <c r="B269" s="71"/>
      <c r="C269" s="71"/>
      <c r="D269" s="71"/>
      <c r="E269" s="71"/>
      <c r="F269" s="71"/>
      <c r="G269" s="71"/>
      <c r="H269" s="70"/>
      <c r="I269" s="70"/>
      <c r="J269" s="70"/>
      <c r="K269" s="70"/>
      <c r="L269" s="70"/>
      <c r="M269" s="70"/>
      <c r="N269" s="70"/>
      <c r="O269" s="70"/>
      <c r="P269" s="70"/>
      <c r="Q269" s="70"/>
      <c r="R269" s="70"/>
      <c r="S269" s="70"/>
      <c r="T269" s="70"/>
      <c r="U269" s="70"/>
      <c r="V269" s="70"/>
      <c r="W269" s="70"/>
    </row>
    <row r="270" spans="1:23" ht="11.25">
      <c r="A270" s="71"/>
      <c r="B270" s="71"/>
      <c r="C270" s="71"/>
      <c r="D270" s="71"/>
      <c r="E270" s="71"/>
      <c r="F270" s="71"/>
      <c r="G270" s="71"/>
      <c r="H270" s="70"/>
      <c r="I270" s="70"/>
      <c r="J270" s="70"/>
      <c r="K270" s="70"/>
      <c r="L270" s="70"/>
      <c r="M270" s="70"/>
      <c r="N270" s="70"/>
      <c r="O270" s="70"/>
      <c r="P270" s="70"/>
      <c r="Q270" s="70"/>
      <c r="R270" s="70"/>
      <c r="S270" s="70"/>
      <c r="T270" s="70"/>
      <c r="U270" s="70"/>
      <c r="V270" s="70"/>
      <c r="W270" s="70"/>
    </row>
    <row r="271" spans="1:23" ht="11.25">
      <c r="A271" s="71"/>
      <c r="B271" s="71"/>
      <c r="C271" s="71"/>
      <c r="D271" s="71"/>
      <c r="E271" s="71"/>
      <c r="F271" s="71"/>
      <c r="G271" s="71"/>
      <c r="H271" s="70"/>
      <c r="I271" s="70"/>
      <c r="J271" s="70"/>
      <c r="K271" s="70"/>
      <c r="L271" s="70"/>
      <c r="M271" s="70"/>
      <c r="N271" s="70"/>
      <c r="O271" s="70"/>
      <c r="P271" s="70"/>
      <c r="Q271" s="70"/>
      <c r="R271" s="70"/>
      <c r="S271" s="70"/>
      <c r="T271" s="70"/>
      <c r="U271" s="70"/>
      <c r="V271" s="70"/>
      <c r="W271" s="70"/>
    </row>
    <row r="272" spans="1:23" ht="11.25">
      <c r="A272" s="71"/>
      <c r="B272" s="71"/>
      <c r="C272" s="71"/>
      <c r="D272" s="71"/>
      <c r="E272" s="71"/>
      <c r="F272" s="71"/>
      <c r="G272" s="71"/>
      <c r="H272" s="70"/>
      <c r="I272" s="70"/>
      <c r="J272" s="70"/>
      <c r="K272" s="70"/>
      <c r="L272" s="70"/>
      <c r="M272" s="70"/>
      <c r="N272" s="70"/>
      <c r="O272" s="70"/>
      <c r="P272" s="70"/>
      <c r="Q272" s="70"/>
      <c r="R272" s="70"/>
      <c r="S272" s="70"/>
      <c r="T272" s="70"/>
      <c r="U272" s="70"/>
      <c r="V272" s="70"/>
      <c r="W272" s="70"/>
    </row>
    <row r="273" spans="1:23" ht="11.25">
      <c r="A273" s="71"/>
      <c r="B273" s="71"/>
      <c r="C273" s="71"/>
      <c r="D273" s="71"/>
      <c r="E273" s="71"/>
      <c r="F273" s="71"/>
      <c r="G273" s="71"/>
      <c r="H273" s="70"/>
      <c r="I273" s="70"/>
      <c r="J273" s="70"/>
      <c r="K273" s="70"/>
      <c r="L273" s="70"/>
      <c r="M273" s="70"/>
      <c r="N273" s="70"/>
      <c r="O273" s="70"/>
      <c r="P273" s="70"/>
      <c r="Q273" s="70"/>
      <c r="R273" s="70"/>
      <c r="S273" s="70"/>
      <c r="T273" s="70"/>
      <c r="U273" s="70"/>
      <c r="V273" s="70"/>
      <c r="W273" s="70"/>
    </row>
    <row r="274" spans="1:23" ht="11.25">
      <c r="A274" s="71"/>
      <c r="B274" s="71"/>
      <c r="C274" s="71"/>
      <c r="D274" s="71"/>
      <c r="E274" s="71"/>
      <c r="F274" s="71"/>
      <c r="G274" s="71"/>
      <c r="H274" s="70"/>
      <c r="I274" s="70"/>
      <c r="J274" s="70"/>
      <c r="K274" s="70"/>
      <c r="L274" s="70"/>
      <c r="M274" s="70"/>
      <c r="N274" s="70"/>
      <c r="O274" s="70"/>
      <c r="P274" s="70"/>
      <c r="Q274" s="70"/>
      <c r="R274" s="70"/>
      <c r="S274" s="70"/>
      <c r="T274" s="70"/>
      <c r="U274" s="70"/>
      <c r="V274" s="70"/>
      <c r="W274" s="70"/>
    </row>
    <row r="275" spans="1:23" ht="11.25">
      <c r="A275" s="71"/>
      <c r="B275" s="71"/>
      <c r="C275" s="71"/>
      <c r="D275" s="71"/>
      <c r="E275" s="71"/>
      <c r="F275" s="71"/>
      <c r="G275" s="71"/>
      <c r="H275" s="70"/>
      <c r="I275" s="70"/>
      <c r="J275" s="70"/>
      <c r="K275" s="70"/>
      <c r="L275" s="70"/>
      <c r="M275" s="70"/>
      <c r="N275" s="70"/>
      <c r="O275" s="70"/>
      <c r="P275" s="70"/>
      <c r="Q275" s="70"/>
      <c r="R275" s="70"/>
      <c r="S275" s="70"/>
      <c r="T275" s="70"/>
      <c r="U275" s="70"/>
      <c r="V275" s="70"/>
      <c r="W275" s="70"/>
    </row>
    <row r="276" spans="1:23" ht="11.25">
      <c r="A276" s="71"/>
      <c r="B276" s="71"/>
      <c r="C276" s="71"/>
      <c r="D276" s="71"/>
      <c r="E276" s="71"/>
      <c r="F276" s="71"/>
      <c r="G276" s="71"/>
      <c r="H276" s="70"/>
      <c r="I276" s="70"/>
      <c r="J276" s="70"/>
      <c r="K276" s="70"/>
      <c r="L276" s="70"/>
      <c r="M276" s="70"/>
      <c r="N276" s="70"/>
      <c r="O276" s="70"/>
      <c r="P276" s="70"/>
      <c r="Q276" s="70"/>
      <c r="R276" s="70"/>
      <c r="S276" s="70"/>
      <c r="T276" s="70"/>
      <c r="U276" s="70"/>
      <c r="V276" s="70"/>
      <c r="W276" s="70"/>
    </row>
    <row r="277" spans="1:23" ht="11.25">
      <c r="A277" s="71"/>
      <c r="B277" s="71"/>
      <c r="C277" s="71"/>
      <c r="D277" s="71"/>
      <c r="E277" s="71"/>
      <c r="F277" s="71"/>
      <c r="G277" s="71"/>
      <c r="H277" s="70"/>
      <c r="I277" s="70"/>
      <c r="J277" s="70"/>
      <c r="K277" s="70"/>
      <c r="L277" s="70"/>
      <c r="M277" s="70"/>
      <c r="N277" s="70"/>
      <c r="O277" s="70"/>
      <c r="P277" s="70"/>
      <c r="Q277" s="70"/>
      <c r="R277" s="70"/>
      <c r="S277" s="70"/>
      <c r="T277" s="70"/>
      <c r="U277" s="70"/>
      <c r="V277" s="70"/>
      <c r="W277" s="70"/>
    </row>
    <row r="278" spans="1:23" ht="11.25">
      <c r="A278" s="71"/>
      <c r="B278" s="71"/>
      <c r="C278" s="71"/>
      <c r="D278" s="71"/>
      <c r="E278" s="71"/>
      <c r="F278" s="71"/>
      <c r="G278" s="71"/>
      <c r="H278" s="70"/>
      <c r="I278" s="70"/>
      <c r="J278" s="70"/>
      <c r="K278" s="70"/>
      <c r="L278" s="70"/>
      <c r="M278" s="70"/>
      <c r="N278" s="70"/>
      <c r="O278" s="70"/>
      <c r="P278" s="70"/>
      <c r="Q278" s="70"/>
      <c r="R278" s="70"/>
      <c r="S278" s="70"/>
      <c r="T278" s="70"/>
      <c r="U278" s="70"/>
      <c r="V278" s="70"/>
      <c r="W278" s="70"/>
    </row>
    <row r="279" spans="1:23" ht="11.25">
      <c r="A279" s="71"/>
      <c r="B279" s="71"/>
      <c r="C279" s="71"/>
      <c r="D279" s="71"/>
      <c r="E279" s="71"/>
      <c r="F279" s="71"/>
      <c r="G279" s="71"/>
      <c r="H279" s="70"/>
      <c r="I279" s="70"/>
      <c r="J279" s="70"/>
      <c r="K279" s="70"/>
      <c r="L279" s="70"/>
      <c r="M279" s="70"/>
      <c r="N279" s="70"/>
      <c r="O279" s="70"/>
      <c r="P279" s="70"/>
      <c r="Q279" s="70"/>
      <c r="R279" s="70"/>
      <c r="S279" s="70"/>
      <c r="T279" s="70"/>
      <c r="U279" s="70"/>
      <c r="V279" s="70"/>
      <c r="W279" s="70"/>
    </row>
    <row r="280" spans="1:23" ht="11.25">
      <c r="A280" s="71"/>
      <c r="B280" s="71"/>
      <c r="C280" s="71"/>
      <c r="D280" s="71"/>
      <c r="E280" s="71"/>
      <c r="F280" s="71"/>
      <c r="G280" s="71"/>
      <c r="H280" s="70"/>
      <c r="I280" s="70"/>
      <c r="J280" s="70"/>
      <c r="K280" s="70"/>
      <c r="L280" s="70"/>
      <c r="M280" s="70"/>
      <c r="N280" s="70"/>
      <c r="O280" s="70"/>
      <c r="P280" s="70"/>
      <c r="Q280" s="70"/>
      <c r="R280" s="70"/>
      <c r="S280" s="70"/>
      <c r="T280" s="70"/>
      <c r="U280" s="70"/>
      <c r="V280" s="70"/>
      <c r="W280" s="70"/>
    </row>
    <row r="281" spans="1:9" ht="11.25">
      <c r="A281" s="37"/>
      <c r="B281" s="41">
        <v>1994</v>
      </c>
      <c r="C281" s="41">
        <v>1995</v>
      </c>
      <c r="D281" s="41">
        <v>1996</v>
      </c>
      <c r="E281" s="41">
        <v>1997</v>
      </c>
      <c r="F281" s="41">
        <v>1998</v>
      </c>
      <c r="G281" s="41">
        <v>1999</v>
      </c>
      <c r="H281" s="41">
        <v>2000</v>
      </c>
      <c r="I281" s="41">
        <v>2001</v>
      </c>
    </row>
    <row r="282" spans="1:9" ht="11.25">
      <c r="A282" s="4" t="s">
        <v>190</v>
      </c>
      <c r="B282" s="42">
        <v>294540</v>
      </c>
      <c r="C282" s="42">
        <v>294540</v>
      </c>
      <c r="D282" s="42">
        <v>371398</v>
      </c>
      <c r="E282" s="42">
        <v>392211</v>
      </c>
      <c r="F282" s="42">
        <v>411822</v>
      </c>
      <c r="G282" s="42">
        <v>436533</v>
      </c>
      <c r="H282" s="42">
        <v>462726</v>
      </c>
      <c r="I282" s="42">
        <v>506429</v>
      </c>
    </row>
    <row r="283" spans="1:9" ht="11.25">
      <c r="A283" s="4" t="s">
        <v>16</v>
      </c>
      <c r="B283" s="42">
        <v>97694</v>
      </c>
      <c r="C283" s="42">
        <v>101654</v>
      </c>
      <c r="D283" s="42">
        <v>156297</v>
      </c>
      <c r="E283" s="42">
        <v>168020</v>
      </c>
      <c r="F283" s="42">
        <v>178101</v>
      </c>
      <c r="G283" s="42">
        <v>214485</v>
      </c>
      <c r="H283" s="42">
        <v>180350</v>
      </c>
      <c r="I283" s="42">
        <v>192202</v>
      </c>
    </row>
    <row r="284" spans="1:9" ht="11.25">
      <c r="A284" s="4" t="s">
        <v>193</v>
      </c>
      <c r="B284" s="42">
        <v>95769</v>
      </c>
      <c r="C284" s="42">
        <v>98668</v>
      </c>
      <c r="D284" s="42">
        <v>111465</v>
      </c>
      <c r="E284" s="42">
        <v>119148</v>
      </c>
      <c r="F284" s="42">
        <v>190997</v>
      </c>
      <c r="G284" s="42">
        <v>201038</v>
      </c>
      <c r="H284" s="42">
        <v>213191</v>
      </c>
      <c r="I284" s="42">
        <v>302485</v>
      </c>
    </row>
    <row r="285" spans="1:9" ht="11.25">
      <c r="A285" s="4" t="s">
        <v>184</v>
      </c>
      <c r="B285" s="42">
        <v>70889</v>
      </c>
      <c r="C285" s="42">
        <v>74440</v>
      </c>
      <c r="D285" s="42">
        <v>109803</v>
      </c>
      <c r="E285" s="42">
        <v>117845</v>
      </c>
      <c r="F285" s="42">
        <v>124066</v>
      </c>
      <c r="G285" s="42">
        <v>129656</v>
      </c>
      <c r="H285" s="42">
        <v>137515</v>
      </c>
      <c r="I285" s="42">
        <v>146132</v>
      </c>
    </row>
    <row r="286" spans="1:9" ht="11.25">
      <c r="A286" s="4" t="s">
        <v>185</v>
      </c>
      <c r="B286" s="42">
        <v>86848</v>
      </c>
      <c r="C286" s="42">
        <v>89747</v>
      </c>
      <c r="D286" s="42">
        <v>104693</v>
      </c>
      <c r="E286" s="42">
        <v>111611</v>
      </c>
      <c r="F286" s="42">
        <v>117618</v>
      </c>
      <c r="G286" s="42">
        <v>123014</v>
      </c>
      <c r="H286" s="42">
        <v>130522</v>
      </c>
      <c r="I286" s="42">
        <v>139149</v>
      </c>
    </row>
    <row r="287" spans="1:9" ht="11.25">
      <c r="A287" s="4" t="s">
        <v>186</v>
      </c>
      <c r="B287" s="42">
        <v>81280</v>
      </c>
      <c r="C287" s="42">
        <v>83900</v>
      </c>
      <c r="D287" s="42">
        <v>106316</v>
      </c>
      <c r="E287" s="42">
        <v>113067</v>
      </c>
      <c r="F287" s="42">
        <v>118956</v>
      </c>
      <c r="G287" s="42">
        <v>124184</v>
      </c>
      <c r="H287" s="42">
        <v>131708</v>
      </c>
      <c r="I287" s="42">
        <v>140429</v>
      </c>
    </row>
    <row r="288" spans="1:9" ht="11.25">
      <c r="A288" s="4" t="s">
        <v>149</v>
      </c>
      <c r="B288" s="42">
        <v>86848</v>
      </c>
      <c r="C288" s="42">
        <v>89747</v>
      </c>
      <c r="D288" s="42">
        <v>104693</v>
      </c>
      <c r="E288" s="42">
        <v>111611</v>
      </c>
      <c r="F288" s="42">
        <v>117618</v>
      </c>
      <c r="G288" s="42">
        <v>123014</v>
      </c>
      <c r="H288" s="42">
        <v>130522</v>
      </c>
      <c r="I288" s="42">
        <v>139149</v>
      </c>
    </row>
    <row r="289" spans="1:9" ht="11.25">
      <c r="A289" s="4" t="s">
        <v>187</v>
      </c>
      <c r="B289" s="42">
        <v>61519</v>
      </c>
      <c r="C289" s="42">
        <v>64601</v>
      </c>
      <c r="D289" s="42">
        <v>83895</v>
      </c>
      <c r="E289" s="42">
        <v>90801</v>
      </c>
      <c r="F289" s="42">
        <v>95913</v>
      </c>
      <c r="G289" s="42">
        <v>100639</v>
      </c>
      <c r="H289" s="42">
        <v>106813</v>
      </c>
      <c r="I289" s="42">
        <v>113758</v>
      </c>
    </row>
    <row r="290" spans="1:9" ht="11.25">
      <c r="A290" s="4" t="s">
        <v>188</v>
      </c>
      <c r="B290" s="42">
        <v>62081</v>
      </c>
      <c r="C290" s="42">
        <v>64981</v>
      </c>
      <c r="D290" s="42">
        <v>83391</v>
      </c>
      <c r="E290" s="42">
        <v>89670</v>
      </c>
      <c r="F290" s="42">
        <v>94590</v>
      </c>
      <c r="G290" s="42">
        <v>99065</v>
      </c>
      <c r="H290" s="42">
        <v>105125</v>
      </c>
      <c r="I290" s="42">
        <v>111744</v>
      </c>
    </row>
    <row r="291" spans="1:9" ht="11.25">
      <c r="A291" s="59"/>
      <c r="B291" s="60"/>
      <c r="C291" s="60"/>
      <c r="D291" s="60"/>
      <c r="E291" s="60"/>
      <c r="F291" s="60"/>
      <c r="G291" s="60"/>
      <c r="H291" s="60"/>
      <c r="I291" s="60"/>
    </row>
    <row r="292" spans="1:9" ht="11.25">
      <c r="A292" s="59"/>
      <c r="B292" s="60"/>
      <c r="C292" s="60"/>
      <c r="D292" s="60"/>
      <c r="E292" s="60"/>
      <c r="F292" s="60"/>
      <c r="G292" s="60"/>
      <c r="H292" s="60"/>
      <c r="I292" s="60"/>
    </row>
    <row r="293" spans="1:9" ht="11.25">
      <c r="A293" s="59"/>
      <c r="B293" s="60"/>
      <c r="C293" s="60"/>
      <c r="D293" s="60"/>
      <c r="E293" s="60"/>
      <c r="F293" s="60"/>
      <c r="G293" s="60"/>
      <c r="H293" s="60"/>
      <c r="I293" s="60"/>
    </row>
    <row r="294" spans="1:9" ht="11.25">
      <c r="A294" s="59"/>
      <c r="B294" s="60"/>
      <c r="C294" s="60"/>
      <c r="D294" s="60"/>
      <c r="E294" s="60"/>
      <c r="F294" s="60"/>
      <c r="G294" s="60"/>
      <c r="H294" s="60"/>
      <c r="I294" s="60"/>
    </row>
    <row r="295" spans="1:9" ht="11.25">
      <c r="A295" s="59"/>
      <c r="B295" s="60"/>
      <c r="C295" s="60"/>
      <c r="D295" s="60"/>
      <c r="E295" s="60"/>
      <c r="F295" s="60"/>
      <c r="G295" s="60"/>
      <c r="H295" s="60"/>
      <c r="I295" s="60"/>
    </row>
    <row r="296" spans="1:9" ht="11.25">
      <c r="A296" s="59"/>
      <c r="B296" s="60"/>
      <c r="C296" s="60"/>
      <c r="D296" s="60"/>
      <c r="E296" s="60"/>
      <c r="F296" s="60"/>
      <c r="G296" s="60"/>
      <c r="H296" s="60"/>
      <c r="I296" s="60"/>
    </row>
    <row r="297" spans="1:9" ht="11.25">
      <c r="A297" s="59"/>
      <c r="B297" s="60"/>
      <c r="C297" s="60"/>
      <c r="D297" s="60"/>
      <c r="E297" s="60"/>
      <c r="F297" s="60"/>
      <c r="G297" s="60"/>
      <c r="H297" s="60"/>
      <c r="I297" s="60"/>
    </row>
    <row r="298" spans="1:9" ht="11.25">
      <c r="A298" s="59"/>
      <c r="B298" s="60"/>
      <c r="C298" s="60"/>
      <c r="D298" s="60"/>
      <c r="E298" s="60"/>
      <c r="F298" s="60"/>
      <c r="G298" s="60"/>
      <c r="H298" s="60"/>
      <c r="I298" s="60"/>
    </row>
    <row r="299" spans="1:9" ht="11.25">
      <c r="A299" s="59"/>
      <c r="B299" s="60"/>
      <c r="C299" s="60"/>
      <c r="D299" s="60"/>
      <c r="E299" s="60"/>
      <c r="F299" s="60"/>
      <c r="G299" s="60"/>
      <c r="H299" s="60"/>
      <c r="I299" s="60"/>
    </row>
    <row r="300" spans="1:9" ht="11.25">
      <c r="A300" s="59"/>
      <c r="B300" s="60"/>
      <c r="C300" s="60"/>
      <c r="D300" s="60"/>
      <c r="E300" s="60"/>
      <c r="F300" s="60"/>
      <c r="G300" s="60"/>
      <c r="H300" s="60"/>
      <c r="I300" s="60"/>
    </row>
    <row r="301" spans="1:9" ht="11.25">
      <c r="A301" s="59"/>
      <c r="B301" s="60"/>
      <c r="C301" s="60"/>
      <c r="D301" s="60"/>
      <c r="E301" s="60"/>
      <c r="F301" s="60"/>
      <c r="G301" s="60"/>
      <c r="H301" s="60"/>
      <c r="I301" s="60"/>
    </row>
    <row r="302" spans="1:9" ht="11.25">
      <c r="A302" s="59"/>
      <c r="B302" s="60"/>
      <c r="C302" s="60"/>
      <c r="D302" s="60"/>
      <c r="E302" s="60"/>
      <c r="F302" s="60"/>
      <c r="G302" s="60"/>
      <c r="H302" s="60"/>
      <c r="I302" s="60"/>
    </row>
    <row r="303" spans="1:9" ht="11.25">
      <c r="A303" s="59"/>
      <c r="B303" s="60"/>
      <c r="C303" s="60"/>
      <c r="D303" s="60"/>
      <c r="E303" s="60"/>
      <c r="F303" s="60"/>
      <c r="G303" s="60"/>
      <c r="H303" s="60"/>
      <c r="I303" s="60"/>
    </row>
    <row r="304" spans="1:9" ht="11.25">
      <c r="A304" s="59"/>
      <c r="B304" s="60"/>
      <c r="C304" s="60"/>
      <c r="D304" s="60"/>
      <c r="E304" s="60"/>
      <c r="F304" s="60"/>
      <c r="G304" s="60"/>
      <c r="H304" s="60"/>
      <c r="I304" s="60"/>
    </row>
    <row r="305" spans="1:9" ht="11.25">
      <c r="A305" s="59"/>
      <c r="B305" s="60"/>
      <c r="C305" s="60"/>
      <c r="D305" s="60"/>
      <c r="E305" s="60"/>
      <c r="F305" s="60"/>
      <c r="G305" s="60"/>
      <c r="H305" s="60"/>
      <c r="I305" s="60"/>
    </row>
    <row r="308" spans="4:5" ht="11.25">
      <c r="D308" s="10">
        <v>2</v>
      </c>
      <c r="E308" s="10" t="s">
        <v>332</v>
      </c>
    </row>
    <row r="310" spans="4:5" ht="11.25">
      <c r="D310" s="10">
        <v>2.1</v>
      </c>
      <c r="E310" s="10" t="s">
        <v>333</v>
      </c>
    </row>
    <row r="312" ht="11.25">
      <c r="D312" s="10" t="s">
        <v>334</v>
      </c>
    </row>
    <row r="313" ht="11.25">
      <c r="D313" s="10" t="s">
        <v>49</v>
      </c>
    </row>
    <row r="314" ht="11.25">
      <c r="D314" s="10" t="s">
        <v>194</v>
      </c>
    </row>
    <row r="315" ht="11.25">
      <c r="D315" s="10" t="s">
        <v>195</v>
      </c>
    </row>
    <row r="316" ht="11.25">
      <c r="D316" s="10" t="s">
        <v>57</v>
      </c>
    </row>
    <row r="317" ht="11.25">
      <c r="D317" s="10" t="s">
        <v>59</v>
      </c>
    </row>
    <row r="318" ht="11.25">
      <c r="D318" s="10" t="s">
        <v>61</v>
      </c>
    </row>
    <row r="320" ht="11.25">
      <c r="D320" s="10" t="s">
        <v>335</v>
      </c>
    </row>
    <row r="322" ht="11.25">
      <c r="D322" s="10" t="s">
        <v>336</v>
      </c>
    </row>
    <row r="324" spans="4:5" ht="11.25">
      <c r="D324" s="10" t="s">
        <v>337</v>
      </c>
      <c r="E324" s="10" t="s">
        <v>338</v>
      </c>
    </row>
    <row r="326" spans="4:5" ht="11.25">
      <c r="D326" s="10" t="s">
        <v>339</v>
      </c>
      <c r="E326" s="10" t="s">
        <v>340</v>
      </c>
    </row>
    <row r="328" spans="4:5" ht="11.25">
      <c r="D328" s="10" t="s">
        <v>341</v>
      </c>
      <c r="E328" s="10" t="s">
        <v>342</v>
      </c>
    </row>
    <row r="330" spans="4:5" ht="11.25">
      <c r="D330" s="10" t="s">
        <v>343</v>
      </c>
      <c r="E330" s="10" t="s">
        <v>344</v>
      </c>
    </row>
    <row r="332" spans="4:5" ht="11.25">
      <c r="D332" s="10" t="s">
        <v>345</v>
      </c>
      <c r="E332" s="10" t="s">
        <v>346</v>
      </c>
    </row>
    <row r="334" spans="4:5" ht="11.25">
      <c r="D334" s="10" t="s">
        <v>347</v>
      </c>
      <c r="E334" s="10" t="s">
        <v>348</v>
      </c>
    </row>
    <row r="337" spans="4:5" ht="11.25">
      <c r="D337" s="10">
        <v>2.2</v>
      </c>
      <c r="E337" s="10" t="s">
        <v>196</v>
      </c>
    </row>
    <row r="339" ht="11.25">
      <c r="D339" s="10" t="s">
        <v>197</v>
      </c>
    </row>
    <row r="341" ht="11.25">
      <c r="D341" s="10" t="s">
        <v>198</v>
      </c>
    </row>
    <row r="343" ht="11.25">
      <c r="D343" s="10" t="s">
        <v>199</v>
      </c>
    </row>
    <row r="344" spans="4:5" ht="11.25">
      <c r="D344" s="10" t="s">
        <v>337</v>
      </c>
      <c r="E344" s="10" t="s">
        <v>349</v>
      </c>
    </row>
    <row r="345" spans="4:5" ht="11.25">
      <c r="D345" s="10" t="s">
        <v>339</v>
      </c>
      <c r="E345" s="10" t="s">
        <v>350</v>
      </c>
    </row>
    <row r="346" spans="4:5" ht="11.25">
      <c r="D346" s="10" t="s">
        <v>341</v>
      </c>
      <c r="E346" s="10" t="s">
        <v>351</v>
      </c>
    </row>
    <row r="347" spans="4:5" ht="11.25">
      <c r="D347" s="10" t="s">
        <v>343</v>
      </c>
      <c r="E347" s="10" t="s">
        <v>352</v>
      </c>
    </row>
    <row r="348" spans="4:5" ht="11.25">
      <c r="D348" s="10" t="s">
        <v>345</v>
      </c>
      <c r="E348" s="10" t="s">
        <v>353</v>
      </c>
    </row>
    <row r="349" spans="4:5" ht="11.25">
      <c r="D349" s="10" t="s">
        <v>347</v>
      </c>
      <c r="E349" s="10" t="s">
        <v>354</v>
      </c>
    </row>
    <row r="356" spans="4:5" ht="11.25">
      <c r="D356" s="10">
        <v>2.3</v>
      </c>
      <c r="E356" s="10" t="s">
        <v>200</v>
      </c>
    </row>
    <row r="358" ht="11.25">
      <c r="D358" s="10" t="s">
        <v>355</v>
      </c>
    </row>
    <row r="360" ht="11.25">
      <c r="D360" s="10" t="s">
        <v>201</v>
      </c>
    </row>
    <row r="362" ht="12.75" customHeight="1">
      <c r="A362" s="10" t="s">
        <v>202</v>
      </c>
    </row>
    <row r="364" spans="1:5" ht="11.25">
      <c r="A364" s="10">
        <v>2.4</v>
      </c>
      <c r="E364" s="10" t="s">
        <v>203</v>
      </c>
    </row>
    <row r="366" ht="11.25">
      <c r="A366" s="10" t="s">
        <v>204</v>
      </c>
    </row>
    <row r="368" ht="11.25">
      <c r="A368" s="10" t="s">
        <v>205</v>
      </c>
    </row>
    <row r="370" ht="11.25">
      <c r="A370" s="10" t="s">
        <v>356</v>
      </c>
    </row>
    <row r="372" ht="11.25">
      <c r="A372" s="10" t="s">
        <v>357</v>
      </c>
    </row>
    <row r="377" ht="11.25">
      <c r="B377" s="10" t="s">
        <v>206</v>
      </c>
    </row>
    <row r="384" spans="2:11" ht="11.25">
      <c r="B384" s="36" t="s">
        <v>207</v>
      </c>
      <c r="C384" s="21"/>
      <c r="D384" s="21"/>
      <c r="E384" s="21"/>
      <c r="F384" s="21"/>
      <c r="G384" s="21"/>
      <c r="H384" s="21"/>
      <c r="I384" s="21"/>
      <c r="J384" s="21"/>
      <c r="K384" s="12"/>
    </row>
    <row r="385" spans="2:11" ht="11.25">
      <c r="B385" s="21"/>
      <c r="C385" s="21"/>
      <c r="D385" s="21"/>
      <c r="E385" s="21"/>
      <c r="F385" s="21"/>
      <c r="G385" s="21"/>
      <c r="H385" s="21"/>
      <c r="I385" s="21"/>
      <c r="J385" s="21"/>
      <c r="K385" s="12"/>
    </row>
    <row r="386" spans="2:11" ht="11.25">
      <c r="B386" s="43"/>
      <c r="C386" s="44">
        <v>1994</v>
      </c>
      <c r="D386" s="44">
        <v>1995</v>
      </c>
      <c r="E386" s="44">
        <v>1996</v>
      </c>
      <c r="F386" s="44">
        <v>1997</v>
      </c>
      <c r="G386" s="44">
        <v>1998</v>
      </c>
      <c r="H386" s="44">
        <v>1999</v>
      </c>
      <c r="I386" s="44">
        <v>2000</v>
      </c>
      <c r="J386" s="44">
        <v>2001</v>
      </c>
      <c r="K386" s="12"/>
    </row>
    <row r="387" spans="2:11" ht="48" customHeight="1">
      <c r="B387" s="45" t="s">
        <v>208</v>
      </c>
      <c r="C387" s="46">
        <v>314000</v>
      </c>
      <c r="D387" s="46">
        <v>314000</v>
      </c>
      <c r="E387" s="46">
        <v>392655</v>
      </c>
      <c r="F387" s="46">
        <v>412288</v>
      </c>
      <c r="G387" s="46">
        <v>432902</v>
      </c>
      <c r="H387" s="46">
        <v>458877</v>
      </c>
      <c r="I387" s="46">
        <v>486411</v>
      </c>
      <c r="J387" s="46">
        <v>535053</v>
      </c>
      <c r="K387" s="12"/>
    </row>
    <row r="388" spans="2:11" ht="12" customHeight="1">
      <c r="B388" s="45" t="s">
        <v>51</v>
      </c>
      <c r="C388" s="46">
        <v>0</v>
      </c>
      <c r="D388" s="46">
        <v>0</v>
      </c>
      <c r="E388" s="46">
        <v>0</v>
      </c>
      <c r="F388" s="46">
        <v>405673</v>
      </c>
      <c r="G388" s="46">
        <v>425957</v>
      </c>
      <c r="H388" s="46">
        <v>451515</v>
      </c>
      <c r="I388" s="46">
        <v>478611</v>
      </c>
      <c r="J388" s="46">
        <v>526473</v>
      </c>
      <c r="K388" s="12"/>
    </row>
    <row r="389" spans="2:11" ht="35.25" customHeight="1">
      <c r="B389" s="45" t="s">
        <v>53</v>
      </c>
      <c r="C389" s="46">
        <v>0</v>
      </c>
      <c r="D389" s="46">
        <v>0</v>
      </c>
      <c r="E389" s="46">
        <v>386355</v>
      </c>
      <c r="F389" s="46">
        <v>405673</v>
      </c>
      <c r="G389" s="46">
        <v>425957</v>
      </c>
      <c r="H389" s="46">
        <v>451515</v>
      </c>
      <c r="I389" s="46">
        <v>478611</v>
      </c>
      <c r="J389" s="46">
        <v>526473</v>
      </c>
      <c r="K389" s="12"/>
    </row>
    <row r="390" spans="2:11" ht="33.75">
      <c r="B390" s="45" t="s">
        <v>209</v>
      </c>
      <c r="C390" s="46">
        <v>294000</v>
      </c>
      <c r="D390" s="46">
        <v>294000</v>
      </c>
      <c r="E390" s="46">
        <v>367650</v>
      </c>
      <c r="F390" s="46">
        <v>386033</v>
      </c>
      <c r="G390" s="46">
        <v>405335</v>
      </c>
      <c r="H390" s="46">
        <v>429657</v>
      </c>
      <c r="I390" s="46">
        <v>455436</v>
      </c>
      <c r="J390" s="46">
        <v>500982</v>
      </c>
      <c r="K390" s="12"/>
    </row>
    <row r="391" spans="2:11" ht="45">
      <c r="B391" s="45" t="s">
        <v>210</v>
      </c>
      <c r="C391" s="46">
        <v>292200</v>
      </c>
      <c r="D391" s="46">
        <v>292200</v>
      </c>
      <c r="E391" s="46">
        <v>365400</v>
      </c>
      <c r="F391" s="46">
        <v>383670</v>
      </c>
      <c r="G391" s="46">
        <v>402854</v>
      </c>
      <c r="H391" s="46">
        <v>427026</v>
      </c>
      <c r="I391" s="46">
        <v>452649</v>
      </c>
      <c r="J391" s="46">
        <v>497916</v>
      </c>
      <c r="K391" s="12"/>
    </row>
    <row r="392" spans="2:11" ht="45">
      <c r="B392" s="45" t="s">
        <v>211</v>
      </c>
      <c r="C392" s="46">
        <v>287500</v>
      </c>
      <c r="D392" s="46">
        <v>287500</v>
      </c>
      <c r="E392" s="46">
        <v>359520</v>
      </c>
      <c r="F392" s="46">
        <v>377496</v>
      </c>
      <c r="G392" s="46">
        <v>396371</v>
      </c>
      <c r="H392" s="46">
        <v>420156</v>
      </c>
      <c r="I392" s="46">
        <v>445365</v>
      </c>
      <c r="J392" s="46">
        <v>489903</v>
      </c>
      <c r="K392" s="12"/>
    </row>
    <row r="393" spans="2:11" ht="23.25" customHeight="1">
      <c r="B393" s="76" t="s">
        <v>61</v>
      </c>
      <c r="C393" s="78">
        <v>285000</v>
      </c>
      <c r="D393" s="78">
        <v>285000</v>
      </c>
      <c r="E393" s="78">
        <v>356805</v>
      </c>
      <c r="F393" s="78">
        <v>374645</v>
      </c>
      <c r="G393" s="78">
        <v>393377</v>
      </c>
      <c r="H393" s="78">
        <v>416982</v>
      </c>
      <c r="I393" s="78">
        <v>442002</v>
      </c>
      <c r="J393" s="78">
        <v>486204</v>
      </c>
      <c r="K393" s="12"/>
    </row>
    <row r="394" spans="2:11" ht="11.25">
      <c r="B394" s="77"/>
      <c r="C394" s="79"/>
      <c r="D394" s="79"/>
      <c r="E394" s="79"/>
      <c r="F394" s="79"/>
      <c r="G394" s="79"/>
      <c r="H394" s="79"/>
      <c r="I394" s="79"/>
      <c r="J394" s="79"/>
      <c r="K394" s="12"/>
    </row>
    <row r="395" ht="11.25">
      <c r="B395" s="47"/>
    </row>
    <row r="396" ht="11.25">
      <c r="B396" s="47"/>
    </row>
    <row r="398" spans="2:24" ht="11.25">
      <c r="B398" s="5"/>
      <c r="D398" s="70"/>
      <c r="E398" s="70"/>
      <c r="F398" s="70"/>
      <c r="G398" s="70"/>
      <c r="H398" s="70"/>
      <c r="I398" s="70"/>
      <c r="J398" s="70"/>
      <c r="K398" s="70"/>
      <c r="L398" s="71"/>
      <c r="M398" s="71"/>
      <c r="N398" s="70"/>
      <c r="O398" s="70"/>
      <c r="P398" s="70"/>
      <c r="Q398" s="70"/>
      <c r="R398" s="70"/>
      <c r="S398" s="70"/>
      <c r="T398" s="70"/>
      <c r="U398" s="70"/>
      <c r="V398" s="70"/>
      <c r="W398" s="70"/>
      <c r="X398" s="75"/>
    </row>
    <row r="399" spans="4:24" ht="11.25">
      <c r="D399" s="70"/>
      <c r="E399" s="70"/>
      <c r="F399" s="70"/>
      <c r="G399" s="70"/>
      <c r="H399" s="70"/>
      <c r="I399" s="70"/>
      <c r="J399" s="70"/>
      <c r="K399" s="70"/>
      <c r="L399" s="21"/>
      <c r="N399" s="70"/>
      <c r="O399" s="70"/>
      <c r="P399" s="70"/>
      <c r="Q399" s="70"/>
      <c r="R399" s="70"/>
      <c r="S399" s="70"/>
      <c r="T399" s="70"/>
      <c r="U399" s="70"/>
      <c r="V399" s="70"/>
      <c r="W399" s="70"/>
      <c r="X399" s="75"/>
    </row>
    <row r="400" spans="2:24" ht="11.25">
      <c r="B400" s="70"/>
      <c r="C400" s="70"/>
      <c r="D400" s="70"/>
      <c r="E400" s="70"/>
      <c r="F400" s="70"/>
      <c r="G400" s="70"/>
      <c r="H400" s="70"/>
      <c r="I400" s="70"/>
      <c r="J400" s="70"/>
      <c r="K400" s="70"/>
      <c r="L400" s="70"/>
      <c r="M400" s="70"/>
      <c r="N400" s="70"/>
      <c r="O400" s="70"/>
      <c r="P400" s="70"/>
      <c r="Q400" s="70"/>
      <c r="R400" s="70"/>
      <c r="S400" s="70"/>
      <c r="T400" s="70"/>
      <c r="U400" s="70"/>
      <c r="V400" s="70"/>
      <c r="W400" s="70"/>
      <c r="X400" s="35"/>
    </row>
    <row r="401" spans="2:24" ht="11.25">
      <c r="B401" s="70"/>
      <c r="C401" s="70"/>
      <c r="D401" s="70"/>
      <c r="E401" s="70"/>
      <c r="F401" s="70"/>
      <c r="G401" s="70"/>
      <c r="H401" s="70"/>
      <c r="I401" s="70"/>
      <c r="J401" s="70"/>
      <c r="K401" s="70"/>
      <c r="L401" s="70"/>
      <c r="M401" s="70"/>
      <c r="N401" s="70"/>
      <c r="O401" s="70"/>
      <c r="P401" s="70"/>
      <c r="Q401" s="70"/>
      <c r="R401" s="70"/>
      <c r="S401" s="70"/>
      <c r="T401" s="70"/>
      <c r="U401" s="70"/>
      <c r="V401" s="70"/>
      <c r="W401" s="70"/>
      <c r="X401" s="35"/>
    </row>
    <row r="402" spans="2:24" ht="11.25">
      <c r="B402" s="70"/>
      <c r="C402" s="70"/>
      <c r="D402" s="70"/>
      <c r="E402" s="70"/>
      <c r="F402" s="70"/>
      <c r="G402" s="70"/>
      <c r="H402" s="70"/>
      <c r="I402" s="70"/>
      <c r="J402" s="70"/>
      <c r="K402" s="70"/>
      <c r="L402" s="70"/>
      <c r="M402" s="70"/>
      <c r="N402" s="70"/>
      <c r="O402" s="70"/>
      <c r="P402" s="70"/>
      <c r="Q402" s="70"/>
      <c r="R402" s="70"/>
      <c r="S402" s="70"/>
      <c r="T402" s="70"/>
      <c r="U402" s="70"/>
      <c r="V402" s="70"/>
      <c r="W402" s="70"/>
      <c r="X402" s="35"/>
    </row>
    <row r="403" spans="2:24" ht="11.25">
      <c r="B403" s="70"/>
      <c r="C403" s="70"/>
      <c r="D403" s="70"/>
      <c r="E403" s="70"/>
      <c r="F403" s="70"/>
      <c r="G403" s="70"/>
      <c r="H403" s="70"/>
      <c r="I403" s="70"/>
      <c r="J403" s="70"/>
      <c r="K403" s="70"/>
      <c r="L403" s="70"/>
      <c r="M403" s="70"/>
      <c r="N403" s="70"/>
      <c r="O403" s="70"/>
      <c r="P403" s="70"/>
      <c r="Q403" s="70"/>
      <c r="R403" s="70"/>
      <c r="S403" s="70"/>
      <c r="T403" s="70"/>
      <c r="U403" s="70"/>
      <c r="V403" s="70"/>
      <c r="W403" s="70"/>
      <c r="X403" s="35"/>
    </row>
    <row r="404" spans="2:24" ht="11.25">
      <c r="B404" s="70"/>
      <c r="C404" s="70"/>
      <c r="D404" s="70"/>
      <c r="E404" s="70"/>
      <c r="F404" s="70"/>
      <c r="G404" s="70"/>
      <c r="H404" s="70"/>
      <c r="I404" s="70"/>
      <c r="J404" s="70"/>
      <c r="K404" s="70"/>
      <c r="L404" s="70"/>
      <c r="M404" s="70"/>
      <c r="N404" s="70"/>
      <c r="O404" s="70"/>
      <c r="P404" s="70"/>
      <c r="Q404" s="70"/>
      <c r="R404" s="70"/>
      <c r="S404" s="70"/>
      <c r="T404" s="70"/>
      <c r="U404" s="70"/>
      <c r="V404" s="70"/>
      <c r="W404" s="70"/>
      <c r="X404" s="35"/>
    </row>
    <row r="405" spans="2:24" ht="11.25">
      <c r="B405" s="70"/>
      <c r="C405" s="70"/>
      <c r="D405" s="70"/>
      <c r="E405" s="70"/>
      <c r="F405" s="70"/>
      <c r="G405" s="70"/>
      <c r="H405" s="70"/>
      <c r="I405" s="70"/>
      <c r="J405" s="70"/>
      <c r="K405" s="70"/>
      <c r="L405" s="70"/>
      <c r="M405" s="70"/>
      <c r="N405" s="70"/>
      <c r="O405" s="70"/>
      <c r="P405" s="70"/>
      <c r="Q405" s="70"/>
      <c r="R405" s="70"/>
      <c r="S405" s="70"/>
      <c r="T405" s="70"/>
      <c r="U405" s="70"/>
      <c r="V405" s="70"/>
      <c r="W405" s="70"/>
      <c r="X405" s="35"/>
    </row>
    <row r="406" spans="2:24" ht="11.25">
      <c r="B406" s="70"/>
      <c r="C406" s="70"/>
      <c r="D406" s="70"/>
      <c r="E406" s="70"/>
      <c r="F406" s="70"/>
      <c r="G406" s="70"/>
      <c r="H406" s="70"/>
      <c r="I406" s="70"/>
      <c r="J406" s="70"/>
      <c r="K406" s="70"/>
      <c r="L406" s="70"/>
      <c r="M406" s="70"/>
      <c r="N406" s="70"/>
      <c r="O406" s="70"/>
      <c r="P406" s="70"/>
      <c r="Q406" s="70"/>
      <c r="R406" s="70"/>
      <c r="S406" s="70"/>
      <c r="T406" s="70"/>
      <c r="U406" s="70"/>
      <c r="V406" s="70"/>
      <c r="W406" s="70"/>
      <c r="X406" s="35"/>
    </row>
    <row r="407" spans="2:24" ht="11.25">
      <c r="B407" s="70"/>
      <c r="C407" s="70"/>
      <c r="D407" s="70"/>
      <c r="E407" s="70"/>
      <c r="F407" s="70"/>
      <c r="G407" s="70"/>
      <c r="H407" s="70"/>
      <c r="I407" s="70"/>
      <c r="J407" s="70"/>
      <c r="K407" s="70"/>
      <c r="L407" s="70"/>
      <c r="M407" s="70"/>
      <c r="N407" s="70"/>
      <c r="O407" s="70"/>
      <c r="P407" s="70"/>
      <c r="Q407" s="70"/>
      <c r="R407" s="70"/>
      <c r="S407" s="70"/>
      <c r="T407" s="70"/>
      <c r="U407" s="70"/>
      <c r="V407" s="70"/>
      <c r="W407" s="70"/>
      <c r="X407" s="35"/>
    </row>
    <row r="408" spans="2:24" ht="11.25">
      <c r="B408" s="70"/>
      <c r="C408" s="70"/>
      <c r="D408" s="70"/>
      <c r="E408" s="70"/>
      <c r="F408" s="70"/>
      <c r="G408" s="70"/>
      <c r="H408" s="70"/>
      <c r="I408" s="70"/>
      <c r="J408" s="70"/>
      <c r="K408" s="70"/>
      <c r="L408" s="70"/>
      <c r="M408" s="70"/>
      <c r="N408" s="70"/>
      <c r="O408" s="70"/>
      <c r="P408" s="70"/>
      <c r="Q408" s="70"/>
      <c r="R408" s="70"/>
      <c r="S408" s="70"/>
      <c r="T408" s="70"/>
      <c r="U408" s="70"/>
      <c r="V408" s="70"/>
      <c r="W408" s="70"/>
      <c r="X408" s="35"/>
    </row>
    <row r="409" spans="2:24" ht="11.25">
      <c r="B409" s="70"/>
      <c r="C409" s="70"/>
      <c r="D409" s="70"/>
      <c r="E409" s="70"/>
      <c r="F409" s="70"/>
      <c r="G409" s="70"/>
      <c r="H409" s="70"/>
      <c r="I409" s="70"/>
      <c r="J409" s="70"/>
      <c r="K409" s="70"/>
      <c r="L409" s="70"/>
      <c r="M409" s="70"/>
      <c r="N409" s="70"/>
      <c r="O409" s="70"/>
      <c r="P409" s="70"/>
      <c r="Q409" s="70"/>
      <c r="R409" s="70"/>
      <c r="S409" s="70"/>
      <c r="T409" s="70"/>
      <c r="U409" s="70"/>
      <c r="V409" s="70"/>
      <c r="W409" s="70"/>
      <c r="X409" s="35"/>
    </row>
    <row r="410" spans="2:24" ht="11.25">
      <c r="B410" s="70"/>
      <c r="C410" s="70"/>
      <c r="D410" s="70"/>
      <c r="E410" s="70"/>
      <c r="F410" s="70"/>
      <c r="G410" s="70"/>
      <c r="H410" s="70"/>
      <c r="I410" s="70"/>
      <c r="J410" s="70"/>
      <c r="K410" s="70"/>
      <c r="L410" s="70"/>
      <c r="M410" s="70"/>
      <c r="N410" s="70"/>
      <c r="O410" s="70"/>
      <c r="P410" s="70"/>
      <c r="Q410" s="70"/>
      <c r="R410" s="70"/>
      <c r="S410" s="70"/>
      <c r="T410" s="70"/>
      <c r="U410" s="70"/>
      <c r="V410" s="70"/>
      <c r="W410" s="70"/>
      <c r="X410" s="35"/>
    </row>
    <row r="411" spans="2:24" ht="11.25">
      <c r="B411" s="70"/>
      <c r="C411" s="70"/>
      <c r="D411" s="70"/>
      <c r="E411" s="70"/>
      <c r="F411" s="70"/>
      <c r="G411" s="70"/>
      <c r="H411" s="70"/>
      <c r="I411" s="70"/>
      <c r="J411" s="70"/>
      <c r="K411" s="70"/>
      <c r="L411" s="70"/>
      <c r="M411" s="70"/>
      <c r="N411" s="70"/>
      <c r="O411" s="70"/>
      <c r="P411" s="70"/>
      <c r="Q411" s="70"/>
      <c r="R411" s="70"/>
      <c r="S411" s="70"/>
      <c r="T411" s="70"/>
      <c r="U411" s="70"/>
      <c r="V411" s="70"/>
      <c r="W411" s="70"/>
      <c r="X411" s="35"/>
    </row>
    <row r="412" spans="2:24" ht="11.25">
      <c r="B412" s="21"/>
      <c r="D412" s="70"/>
      <c r="E412" s="70"/>
      <c r="F412" s="70"/>
      <c r="G412" s="70"/>
      <c r="H412" s="70"/>
      <c r="I412" s="70"/>
      <c r="J412" s="70"/>
      <c r="K412" s="70"/>
      <c r="L412" s="70"/>
      <c r="M412" s="70"/>
      <c r="N412" s="70"/>
      <c r="O412" s="70"/>
      <c r="P412" s="70"/>
      <c r="Q412" s="70"/>
      <c r="R412" s="70"/>
      <c r="S412" s="70"/>
      <c r="T412" s="70"/>
      <c r="U412" s="70"/>
      <c r="V412" s="70"/>
      <c r="W412" s="70"/>
      <c r="X412" s="35"/>
    </row>
    <row r="413" spans="2:24" ht="11.25">
      <c r="B413" s="70"/>
      <c r="C413" s="70"/>
      <c r="D413" s="70"/>
      <c r="E413" s="70"/>
      <c r="F413" s="70"/>
      <c r="G413" s="70"/>
      <c r="H413" s="70"/>
      <c r="I413" s="70"/>
      <c r="J413" s="70"/>
      <c r="K413" s="70"/>
      <c r="L413" s="70"/>
      <c r="M413" s="70"/>
      <c r="N413" s="70"/>
      <c r="O413" s="70"/>
      <c r="P413" s="70"/>
      <c r="Q413" s="70"/>
      <c r="R413" s="70"/>
      <c r="S413" s="70"/>
      <c r="T413" s="70"/>
      <c r="U413" s="70"/>
      <c r="V413" s="70"/>
      <c r="W413" s="70"/>
      <c r="X413" s="35"/>
    </row>
    <row r="414" spans="2:24" ht="11.25">
      <c r="B414" s="70"/>
      <c r="C414" s="70"/>
      <c r="D414" s="70"/>
      <c r="E414" s="70"/>
      <c r="F414" s="70"/>
      <c r="G414" s="70"/>
      <c r="H414" s="70"/>
      <c r="I414" s="70"/>
      <c r="J414" s="70"/>
      <c r="K414" s="70"/>
      <c r="L414" s="70"/>
      <c r="M414" s="70"/>
      <c r="N414" s="70"/>
      <c r="O414" s="70"/>
      <c r="P414" s="70"/>
      <c r="Q414" s="70"/>
      <c r="R414" s="70"/>
      <c r="S414" s="70"/>
      <c r="T414" s="70"/>
      <c r="U414" s="70"/>
      <c r="V414" s="70"/>
      <c r="W414" s="70"/>
      <c r="X414" s="35"/>
    </row>
    <row r="415" spans="2:24" ht="11.25">
      <c r="B415" s="70"/>
      <c r="C415" s="70"/>
      <c r="D415" s="70"/>
      <c r="E415" s="70"/>
      <c r="F415" s="70"/>
      <c r="G415" s="70"/>
      <c r="H415" s="70"/>
      <c r="I415" s="70"/>
      <c r="J415" s="70"/>
      <c r="K415" s="70"/>
      <c r="L415" s="70"/>
      <c r="M415" s="70"/>
      <c r="N415" s="70"/>
      <c r="O415" s="70"/>
      <c r="P415" s="70"/>
      <c r="Q415" s="70"/>
      <c r="R415" s="70"/>
      <c r="S415" s="70"/>
      <c r="T415" s="70"/>
      <c r="U415" s="70"/>
      <c r="V415" s="70"/>
      <c r="W415" s="70"/>
      <c r="X415" s="35"/>
    </row>
    <row r="416" spans="2:24" ht="11.25">
      <c r="B416" s="70"/>
      <c r="C416" s="70"/>
      <c r="D416" s="70"/>
      <c r="E416" s="70"/>
      <c r="F416" s="70"/>
      <c r="G416" s="70"/>
      <c r="H416" s="70"/>
      <c r="I416" s="70"/>
      <c r="J416" s="70"/>
      <c r="K416" s="70"/>
      <c r="L416" s="70"/>
      <c r="M416" s="70"/>
      <c r="N416" s="70"/>
      <c r="O416" s="70"/>
      <c r="P416" s="70"/>
      <c r="Q416" s="70"/>
      <c r="R416" s="70"/>
      <c r="S416" s="70"/>
      <c r="T416" s="70"/>
      <c r="U416" s="70"/>
      <c r="V416" s="70"/>
      <c r="W416" s="70"/>
      <c r="X416" s="35"/>
    </row>
    <row r="417" spans="2:24" ht="11.25">
      <c r="B417" s="70"/>
      <c r="C417" s="70"/>
      <c r="D417" s="70"/>
      <c r="E417" s="70"/>
      <c r="F417" s="70"/>
      <c r="G417" s="70"/>
      <c r="H417" s="70"/>
      <c r="I417" s="70"/>
      <c r="J417" s="70"/>
      <c r="K417" s="70"/>
      <c r="L417" s="70"/>
      <c r="M417" s="70"/>
      <c r="N417" s="70"/>
      <c r="O417" s="70"/>
      <c r="P417" s="70"/>
      <c r="Q417" s="70"/>
      <c r="R417" s="70"/>
      <c r="S417" s="70"/>
      <c r="T417" s="70"/>
      <c r="U417" s="70"/>
      <c r="V417" s="70"/>
      <c r="W417" s="70"/>
      <c r="X417" s="35"/>
    </row>
    <row r="418" spans="2:24" ht="11.25">
      <c r="B418" s="70"/>
      <c r="C418" s="70"/>
      <c r="D418" s="70"/>
      <c r="E418" s="70"/>
      <c r="F418" s="70"/>
      <c r="G418" s="70"/>
      <c r="H418" s="70"/>
      <c r="I418" s="70"/>
      <c r="J418" s="70"/>
      <c r="K418" s="70"/>
      <c r="L418" s="70"/>
      <c r="M418" s="70"/>
      <c r="N418" s="70"/>
      <c r="O418" s="70"/>
      <c r="P418" s="70"/>
      <c r="Q418" s="70"/>
      <c r="R418" s="70"/>
      <c r="S418" s="70"/>
      <c r="T418" s="70"/>
      <c r="U418" s="70"/>
      <c r="V418" s="70"/>
      <c r="W418" s="70"/>
      <c r="X418" s="35"/>
    </row>
    <row r="419" spans="2:24" ht="11.25">
      <c r="B419" s="70"/>
      <c r="C419" s="70"/>
      <c r="D419" s="70"/>
      <c r="E419" s="70"/>
      <c r="F419" s="70"/>
      <c r="G419" s="70"/>
      <c r="H419" s="70"/>
      <c r="I419" s="70"/>
      <c r="J419" s="70"/>
      <c r="K419" s="70"/>
      <c r="L419" s="70"/>
      <c r="M419" s="70"/>
      <c r="N419" s="70"/>
      <c r="O419" s="70"/>
      <c r="P419" s="70"/>
      <c r="Q419" s="70"/>
      <c r="R419" s="70"/>
      <c r="S419" s="70"/>
      <c r="T419" s="70"/>
      <c r="U419" s="70"/>
      <c r="V419" s="70"/>
      <c r="W419" s="70"/>
      <c r="X419" s="35"/>
    </row>
    <row r="420" spans="2:24" ht="11.25">
      <c r="B420" s="70"/>
      <c r="C420" s="70"/>
      <c r="D420" s="70"/>
      <c r="E420" s="70"/>
      <c r="F420" s="70"/>
      <c r="G420" s="70"/>
      <c r="H420" s="70"/>
      <c r="I420" s="70"/>
      <c r="J420" s="70"/>
      <c r="K420" s="70"/>
      <c r="L420" s="70"/>
      <c r="M420" s="70"/>
      <c r="N420" s="70"/>
      <c r="O420" s="70"/>
      <c r="P420" s="70"/>
      <c r="Q420" s="70"/>
      <c r="R420" s="70"/>
      <c r="S420" s="70"/>
      <c r="T420" s="70"/>
      <c r="U420" s="70"/>
      <c r="V420" s="70"/>
      <c r="W420" s="70"/>
      <c r="X420" s="35"/>
    </row>
    <row r="421" spans="2:24" ht="11.25">
      <c r="B421" s="70"/>
      <c r="C421" s="70"/>
      <c r="D421" s="70"/>
      <c r="E421" s="70"/>
      <c r="F421" s="70"/>
      <c r="G421" s="70"/>
      <c r="H421" s="70"/>
      <c r="I421" s="70"/>
      <c r="J421" s="70"/>
      <c r="K421" s="70"/>
      <c r="L421" s="70"/>
      <c r="M421" s="70"/>
      <c r="N421" s="70"/>
      <c r="O421" s="70"/>
      <c r="P421" s="70"/>
      <c r="Q421" s="70"/>
      <c r="R421" s="70"/>
      <c r="S421" s="70"/>
      <c r="T421" s="70"/>
      <c r="U421" s="70"/>
      <c r="V421" s="70"/>
      <c r="W421" s="70"/>
      <c r="X421" s="35"/>
    </row>
    <row r="422" spans="2:24" ht="11.25">
      <c r="B422" s="70"/>
      <c r="C422" s="70"/>
      <c r="D422" s="70"/>
      <c r="E422" s="70"/>
      <c r="F422" s="70"/>
      <c r="G422" s="70"/>
      <c r="H422" s="70"/>
      <c r="I422" s="70"/>
      <c r="J422" s="70"/>
      <c r="K422" s="70"/>
      <c r="L422" s="70"/>
      <c r="M422" s="70"/>
      <c r="N422" s="70"/>
      <c r="O422" s="70"/>
      <c r="P422" s="70"/>
      <c r="Q422" s="70"/>
      <c r="R422" s="70"/>
      <c r="S422" s="70"/>
      <c r="T422" s="70"/>
      <c r="U422" s="70"/>
      <c r="V422" s="70"/>
      <c r="W422" s="70"/>
      <c r="X422" s="35"/>
    </row>
    <row r="423" spans="2:24" ht="11.25">
      <c r="B423" s="70"/>
      <c r="C423" s="70"/>
      <c r="D423" s="70"/>
      <c r="E423" s="70"/>
      <c r="F423" s="70"/>
      <c r="G423" s="70"/>
      <c r="H423" s="70"/>
      <c r="I423" s="70"/>
      <c r="J423" s="70"/>
      <c r="K423" s="70"/>
      <c r="L423" s="70"/>
      <c r="M423" s="70"/>
      <c r="N423" s="70"/>
      <c r="O423" s="70"/>
      <c r="P423" s="70"/>
      <c r="Q423" s="70"/>
      <c r="R423" s="70"/>
      <c r="S423" s="70"/>
      <c r="T423" s="70"/>
      <c r="U423" s="70"/>
      <c r="V423" s="70"/>
      <c r="W423" s="70"/>
      <c r="X423" s="35"/>
    </row>
    <row r="424" spans="2:24" ht="11.25">
      <c r="B424" s="71"/>
      <c r="C424" s="71"/>
      <c r="D424" s="70"/>
      <c r="E424" s="70"/>
      <c r="F424" s="70"/>
      <c r="G424" s="70"/>
      <c r="H424" s="70"/>
      <c r="I424" s="70"/>
      <c r="J424" s="70"/>
      <c r="K424" s="70"/>
      <c r="L424" s="70"/>
      <c r="M424" s="70"/>
      <c r="N424" s="70"/>
      <c r="O424" s="70"/>
      <c r="P424" s="70"/>
      <c r="Q424" s="70"/>
      <c r="R424" s="70"/>
      <c r="S424" s="70"/>
      <c r="T424" s="70"/>
      <c r="U424" s="70"/>
      <c r="V424" s="70"/>
      <c r="W424" s="70"/>
      <c r="X424" s="75"/>
    </row>
    <row r="425" spans="2:24" ht="11.25">
      <c r="B425" s="71"/>
      <c r="C425" s="71"/>
      <c r="D425" s="70"/>
      <c r="E425" s="70"/>
      <c r="F425" s="70"/>
      <c r="G425" s="70"/>
      <c r="H425" s="70"/>
      <c r="I425" s="70"/>
      <c r="J425" s="70"/>
      <c r="K425" s="70"/>
      <c r="L425" s="70"/>
      <c r="M425" s="70"/>
      <c r="N425" s="70"/>
      <c r="O425" s="70"/>
      <c r="P425" s="70"/>
      <c r="Q425" s="70"/>
      <c r="R425" s="70"/>
      <c r="S425" s="70"/>
      <c r="T425" s="70"/>
      <c r="U425" s="70"/>
      <c r="V425" s="70"/>
      <c r="W425" s="70"/>
      <c r="X425" s="75"/>
    </row>
    <row r="426" spans="2:24" ht="11.25">
      <c r="B426" s="71"/>
      <c r="C426" s="71"/>
      <c r="D426" s="70"/>
      <c r="E426" s="70"/>
      <c r="F426" s="70"/>
      <c r="G426" s="70"/>
      <c r="H426" s="70"/>
      <c r="I426" s="70"/>
      <c r="J426" s="70"/>
      <c r="K426" s="70"/>
      <c r="L426" s="70"/>
      <c r="M426" s="70"/>
      <c r="N426" s="70"/>
      <c r="O426" s="70"/>
      <c r="P426" s="70"/>
      <c r="Q426" s="70"/>
      <c r="R426" s="70"/>
      <c r="S426" s="70"/>
      <c r="T426" s="70"/>
      <c r="U426" s="70"/>
      <c r="V426" s="70"/>
      <c r="W426" s="70"/>
      <c r="X426" s="75"/>
    </row>
    <row r="427" spans="2:24" ht="11.25">
      <c r="B427" s="71"/>
      <c r="C427" s="71"/>
      <c r="D427" s="70"/>
      <c r="E427" s="70"/>
      <c r="F427" s="70"/>
      <c r="G427" s="70"/>
      <c r="H427" s="70"/>
      <c r="I427" s="70"/>
      <c r="J427" s="70"/>
      <c r="K427" s="70"/>
      <c r="L427" s="70"/>
      <c r="M427" s="70"/>
      <c r="N427" s="70"/>
      <c r="O427" s="70"/>
      <c r="P427" s="70"/>
      <c r="Q427" s="70"/>
      <c r="R427" s="70"/>
      <c r="S427" s="70"/>
      <c r="T427" s="70"/>
      <c r="U427" s="70"/>
      <c r="V427" s="70"/>
      <c r="W427" s="70"/>
      <c r="X427" s="75"/>
    </row>
    <row r="428" spans="2:24" ht="11.25">
      <c r="B428" s="71"/>
      <c r="C428" s="71"/>
      <c r="D428" s="70"/>
      <c r="E428" s="70"/>
      <c r="F428" s="70"/>
      <c r="G428" s="70"/>
      <c r="H428" s="70"/>
      <c r="I428" s="70"/>
      <c r="J428" s="70"/>
      <c r="K428" s="70"/>
      <c r="L428" s="70"/>
      <c r="M428" s="70"/>
      <c r="N428" s="70"/>
      <c r="O428" s="70"/>
      <c r="P428" s="70"/>
      <c r="Q428" s="70"/>
      <c r="R428" s="70"/>
      <c r="S428" s="70"/>
      <c r="T428" s="70"/>
      <c r="U428" s="70"/>
      <c r="V428" s="70"/>
      <c r="W428" s="70"/>
      <c r="X428" s="75"/>
    </row>
    <row r="429" spans="2:24" ht="11.25">
      <c r="B429" s="71"/>
      <c r="C429" s="71"/>
      <c r="D429" s="70"/>
      <c r="E429" s="70"/>
      <c r="F429" s="70"/>
      <c r="G429" s="70"/>
      <c r="H429" s="70"/>
      <c r="I429" s="70"/>
      <c r="J429" s="70"/>
      <c r="K429" s="70"/>
      <c r="L429" s="70"/>
      <c r="M429" s="70"/>
      <c r="N429" s="70"/>
      <c r="O429" s="70"/>
      <c r="P429" s="70"/>
      <c r="Q429" s="70"/>
      <c r="R429" s="70"/>
      <c r="S429" s="70"/>
      <c r="T429" s="70"/>
      <c r="U429" s="70"/>
      <c r="V429" s="70"/>
      <c r="W429" s="70"/>
      <c r="X429" s="75"/>
    </row>
    <row r="430" spans="2:24" ht="11.25">
      <c r="B430" s="71"/>
      <c r="C430" s="71"/>
      <c r="D430" s="70"/>
      <c r="E430" s="70"/>
      <c r="F430" s="70"/>
      <c r="G430" s="70"/>
      <c r="H430" s="70"/>
      <c r="I430" s="70"/>
      <c r="J430" s="70"/>
      <c r="K430" s="70"/>
      <c r="L430" s="70"/>
      <c r="M430" s="70"/>
      <c r="N430" s="70"/>
      <c r="O430" s="70"/>
      <c r="P430" s="70"/>
      <c r="Q430" s="70"/>
      <c r="R430" s="70"/>
      <c r="S430" s="70"/>
      <c r="T430" s="70"/>
      <c r="U430" s="70"/>
      <c r="V430" s="70"/>
      <c r="W430" s="70"/>
      <c r="X430" s="75"/>
    </row>
    <row r="431" spans="2:24" ht="11.25">
      <c r="B431" s="21"/>
      <c r="C431" s="70"/>
      <c r="D431" s="70"/>
      <c r="E431" s="70"/>
      <c r="F431" s="70"/>
      <c r="G431" s="70"/>
      <c r="H431" s="70"/>
      <c r="I431" s="70"/>
      <c r="J431" s="70"/>
      <c r="K431" s="71"/>
      <c r="L431" s="71"/>
      <c r="M431" s="70"/>
      <c r="N431" s="70"/>
      <c r="O431" s="70"/>
      <c r="P431" s="70"/>
      <c r="Q431" s="70"/>
      <c r="R431" s="70"/>
      <c r="S431" s="70"/>
      <c r="T431" s="70"/>
      <c r="U431" s="70"/>
      <c r="V431" s="70"/>
      <c r="W431" s="70"/>
      <c r="X431" s="70"/>
    </row>
    <row r="432" spans="3:24" ht="11.25">
      <c r="C432" s="70"/>
      <c r="D432" s="70"/>
      <c r="E432" s="70"/>
      <c r="F432" s="70"/>
      <c r="G432" s="70"/>
      <c r="H432" s="70"/>
      <c r="I432" s="70"/>
      <c r="J432" s="70"/>
      <c r="K432" s="21"/>
      <c r="M432" s="70"/>
      <c r="N432" s="70"/>
      <c r="O432" s="70"/>
      <c r="P432" s="70"/>
      <c r="Q432" s="70"/>
      <c r="R432" s="70"/>
      <c r="S432" s="70"/>
      <c r="T432" s="70"/>
      <c r="U432" s="70"/>
      <c r="V432" s="70"/>
      <c r="W432" s="70"/>
      <c r="X432" s="70"/>
    </row>
    <row r="433" spans="2:24" ht="11.25">
      <c r="B433" s="21"/>
      <c r="C433" s="70"/>
      <c r="D433" s="70"/>
      <c r="E433" s="70"/>
      <c r="F433" s="70"/>
      <c r="G433" s="70"/>
      <c r="H433" s="70"/>
      <c r="I433" s="70"/>
      <c r="J433" s="70"/>
      <c r="K433" s="70"/>
      <c r="L433" s="70"/>
      <c r="M433" s="70"/>
      <c r="N433" s="70"/>
      <c r="O433" s="70"/>
      <c r="P433" s="70"/>
      <c r="Q433" s="70"/>
      <c r="R433" s="70"/>
      <c r="S433" s="70"/>
      <c r="T433" s="70"/>
      <c r="U433" s="70"/>
      <c r="V433" s="70"/>
      <c r="W433" s="70"/>
      <c r="X433" s="70"/>
    </row>
    <row r="434" spans="2:24" ht="11.25">
      <c r="B434" s="21"/>
      <c r="C434" s="70"/>
      <c r="D434" s="70"/>
      <c r="E434" s="70"/>
      <c r="F434" s="70"/>
      <c r="G434" s="70"/>
      <c r="H434" s="70"/>
      <c r="I434" s="70"/>
      <c r="J434" s="70"/>
      <c r="K434" s="70"/>
      <c r="L434" s="70"/>
      <c r="M434" s="70"/>
      <c r="N434" s="70"/>
      <c r="O434" s="70"/>
      <c r="P434" s="70"/>
      <c r="Q434" s="70"/>
      <c r="R434" s="70"/>
      <c r="S434" s="70"/>
      <c r="T434" s="70"/>
      <c r="U434" s="70"/>
      <c r="V434" s="70"/>
      <c r="W434" s="70"/>
      <c r="X434" s="70"/>
    </row>
    <row r="435" spans="2:24" ht="11.25">
      <c r="B435" s="21"/>
      <c r="C435" s="70"/>
      <c r="D435" s="70"/>
      <c r="E435" s="70"/>
      <c r="F435" s="70"/>
      <c r="G435" s="70"/>
      <c r="H435" s="70"/>
      <c r="I435" s="70"/>
      <c r="J435" s="70"/>
      <c r="K435" s="70"/>
      <c r="L435" s="70"/>
      <c r="M435" s="70"/>
      <c r="N435" s="70"/>
      <c r="O435" s="70"/>
      <c r="P435" s="70"/>
      <c r="Q435" s="70"/>
      <c r="R435" s="70"/>
      <c r="S435" s="70"/>
      <c r="T435" s="70"/>
      <c r="U435" s="70"/>
      <c r="V435" s="70"/>
      <c r="W435" s="70"/>
      <c r="X435" s="70"/>
    </row>
    <row r="436" spans="2:24" ht="11.25">
      <c r="B436" s="21"/>
      <c r="C436" s="70"/>
      <c r="D436" s="70"/>
      <c r="E436" s="70"/>
      <c r="F436" s="70"/>
      <c r="G436" s="70"/>
      <c r="H436" s="70"/>
      <c r="I436" s="70"/>
      <c r="J436" s="70"/>
      <c r="K436" s="70"/>
      <c r="L436" s="70"/>
      <c r="M436" s="70"/>
      <c r="N436" s="70"/>
      <c r="O436" s="70"/>
      <c r="P436" s="70"/>
      <c r="Q436" s="70"/>
      <c r="R436" s="70"/>
      <c r="S436" s="70"/>
      <c r="T436" s="70"/>
      <c r="U436" s="70"/>
      <c r="V436" s="70"/>
      <c r="W436" s="70"/>
      <c r="X436" s="70"/>
    </row>
    <row r="437" spans="2:24" ht="11.25">
      <c r="B437" s="21"/>
      <c r="C437" s="70"/>
      <c r="D437" s="70"/>
      <c r="E437" s="70"/>
      <c r="F437" s="70"/>
      <c r="G437" s="70"/>
      <c r="H437" s="70"/>
      <c r="I437" s="70"/>
      <c r="J437" s="70"/>
      <c r="K437" s="70"/>
      <c r="L437" s="70"/>
      <c r="M437" s="70"/>
      <c r="N437" s="70"/>
      <c r="O437" s="70"/>
      <c r="P437" s="70"/>
      <c r="Q437" s="70"/>
      <c r="R437" s="70"/>
      <c r="S437" s="70"/>
      <c r="T437" s="70"/>
      <c r="U437" s="70"/>
      <c r="V437" s="70"/>
      <c r="W437" s="70"/>
      <c r="X437" s="70"/>
    </row>
    <row r="438" spans="2:24" ht="11.25">
      <c r="B438" s="21"/>
      <c r="C438" s="70"/>
      <c r="D438" s="70"/>
      <c r="E438" s="70"/>
      <c r="F438" s="70"/>
      <c r="G438" s="70"/>
      <c r="H438" s="70"/>
      <c r="I438" s="70"/>
      <c r="J438" s="70"/>
      <c r="K438" s="70"/>
      <c r="L438" s="70"/>
      <c r="M438" s="70"/>
      <c r="N438" s="70"/>
      <c r="O438" s="70"/>
      <c r="P438" s="70"/>
      <c r="Q438" s="70"/>
      <c r="R438" s="70"/>
      <c r="S438" s="70"/>
      <c r="T438" s="70"/>
      <c r="U438" s="70"/>
      <c r="V438" s="70"/>
      <c r="W438" s="70"/>
      <c r="X438" s="70"/>
    </row>
    <row r="439" spans="2:24" ht="11.25">
      <c r="B439" s="21"/>
      <c r="C439" s="70"/>
      <c r="D439" s="70"/>
      <c r="E439" s="70"/>
      <c r="F439" s="70"/>
      <c r="G439" s="70"/>
      <c r="H439" s="70"/>
      <c r="I439" s="70"/>
      <c r="J439" s="70"/>
      <c r="K439" s="70"/>
      <c r="L439" s="70"/>
      <c r="M439" s="70"/>
      <c r="N439" s="70"/>
      <c r="O439" s="70"/>
      <c r="P439" s="70"/>
      <c r="Q439" s="70"/>
      <c r="R439" s="70"/>
      <c r="S439" s="70"/>
      <c r="T439" s="70"/>
      <c r="U439" s="70"/>
      <c r="V439" s="70"/>
      <c r="W439" s="70"/>
      <c r="X439" s="70"/>
    </row>
    <row r="440" spans="2:24" ht="11.25">
      <c r="B440" s="21"/>
      <c r="C440" s="70"/>
      <c r="D440" s="70"/>
      <c r="E440" s="70"/>
      <c r="F440" s="70"/>
      <c r="G440" s="70"/>
      <c r="H440" s="70"/>
      <c r="I440" s="70"/>
      <c r="J440" s="70"/>
      <c r="K440" s="70"/>
      <c r="L440" s="70"/>
      <c r="M440" s="70"/>
      <c r="N440" s="70"/>
      <c r="O440" s="70"/>
      <c r="P440" s="70"/>
      <c r="Q440" s="70"/>
      <c r="R440" s="70"/>
      <c r="S440" s="70"/>
      <c r="T440" s="70"/>
      <c r="U440" s="70"/>
      <c r="V440" s="70"/>
      <c r="W440" s="70"/>
      <c r="X440" s="70"/>
    </row>
    <row r="441" spans="2:24" ht="11.25">
      <c r="B441" s="21"/>
      <c r="C441" s="70"/>
      <c r="D441" s="70"/>
      <c r="E441" s="70"/>
      <c r="F441" s="70"/>
      <c r="G441" s="70"/>
      <c r="H441" s="70"/>
      <c r="I441" s="70"/>
      <c r="J441" s="70"/>
      <c r="K441" s="70"/>
      <c r="L441" s="70"/>
      <c r="M441" s="70"/>
      <c r="N441" s="70"/>
      <c r="O441" s="70"/>
      <c r="P441" s="70"/>
      <c r="Q441" s="70"/>
      <c r="R441" s="70"/>
      <c r="S441" s="70"/>
      <c r="T441" s="70"/>
      <c r="U441" s="70"/>
      <c r="V441" s="70"/>
      <c r="W441" s="70"/>
      <c r="X441" s="70"/>
    </row>
    <row r="442" spans="2:24" ht="11.25">
      <c r="B442" s="21"/>
      <c r="C442" s="70"/>
      <c r="D442" s="70"/>
      <c r="E442" s="70"/>
      <c r="F442" s="70"/>
      <c r="G442" s="70"/>
      <c r="H442" s="70"/>
      <c r="I442" s="70"/>
      <c r="J442" s="70"/>
      <c r="K442" s="70"/>
      <c r="L442" s="70"/>
      <c r="M442" s="70"/>
      <c r="N442" s="70"/>
      <c r="O442" s="70"/>
      <c r="P442" s="70"/>
      <c r="Q442" s="70"/>
      <c r="R442" s="70"/>
      <c r="S442" s="70"/>
      <c r="T442" s="70"/>
      <c r="U442" s="70"/>
      <c r="V442" s="70"/>
      <c r="W442" s="70"/>
      <c r="X442" s="70"/>
    </row>
    <row r="443" spans="2:24" ht="11.25">
      <c r="B443" s="21"/>
      <c r="C443" s="70"/>
      <c r="D443" s="70"/>
      <c r="E443" s="70"/>
      <c r="F443" s="70"/>
      <c r="G443" s="70"/>
      <c r="H443" s="70"/>
      <c r="I443" s="70"/>
      <c r="J443" s="70"/>
      <c r="K443" s="70"/>
      <c r="L443" s="70"/>
      <c r="M443" s="70"/>
      <c r="N443" s="70"/>
      <c r="O443" s="70"/>
      <c r="P443" s="70"/>
      <c r="Q443" s="70"/>
      <c r="R443" s="70"/>
      <c r="S443" s="70"/>
      <c r="T443" s="70"/>
      <c r="U443" s="70"/>
      <c r="V443" s="70"/>
      <c r="W443" s="70"/>
      <c r="X443" s="70"/>
    </row>
    <row r="444" spans="2:24" ht="11.25">
      <c r="B444" s="21"/>
      <c r="C444" s="70"/>
      <c r="D444" s="70"/>
      <c r="E444" s="70"/>
      <c r="F444" s="70"/>
      <c r="G444" s="70"/>
      <c r="H444" s="70"/>
      <c r="I444" s="70"/>
      <c r="J444" s="70"/>
      <c r="K444" s="70"/>
      <c r="L444" s="70"/>
      <c r="M444" s="70"/>
      <c r="N444" s="70"/>
      <c r="O444" s="70"/>
      <c r="P444" s="70"/>
      <c r="Q444" s="70"/>
      <c r="R444" s="70"/>
      <c r="S444" s="70"/>
      <c r="T444" s="70"/>
      <c r="U444" s="70"/>
      <c r="V444" s="70"/>
      <c r="W444" s="70"/>
      <c r="X444" s="70"/>
    </row>
    <row r="445" spans="2:24" ht="11.25">
      <c r="B445" s="21"/>
      <c r="C445" s="70"/>
      <c r="D445" s="70"/>
      <c r="E445" s="70"/>
      <c r="F445" s="70"/>
      <c r="G445" s="70"/>
      <c r="H445" s="70"/>
      <c r="I445" s="70"/>
      <c r="J445" s="70"/>
      <c r="K445" s="70"/>
      <c r="L445" s="70"/>
      <c r="M445" s="70"/>
      <c r="N445" s="70"/>
      <c r="O445" s="70"/>
      <c r="P445" s="70"/>
      <c r="Q445" s="70"/>
      <c r="R445" s="70"/>
      <c r="S445" s="70"/>
      <c r="T445" s="70"/>
      <c r="U445" s="70"/>
      <c r="V445" s="70"/>
      <c r="W445" s="70"/>
      <c r="X445" s="70"/>
    </row>
    <row r="446" spans="2:24" ht="11.25">
      <c r="B446" s="21"/>
      <c r="C446" s="70"/>
      <c r="D446" s="70"/>
      <c r="E446" s="70"/>
      <c r="F446" s="70"/>
      <c r="G446" s="70"/>
      <c r="H446" s="70"/>
      <c r="I446" s="70"/>
      <c r="J446" s="70"/>
      <c r="K446" s="70"/>
      <c r="L446" s="70"/>
      <c r="M446" s="70"/>
      <c r="N446" s="70"/>
      <c r="O446" s="70"/>
      <c r="P446" s="70"/>
      <c r="Q446" s="70"/>
      <c r="R446" s="70"/>
      <c r="S446" s="70"/>
      <c r="T446" s="70"/>
      <c r="U446" s="70"/>
      <c r="V446" s="70"/>
      <c r="W446" s="70"/>
      <c r="X446" s="70"/>
    </row>
    <row r="447" spans="2:24" ht="11.25">
      <c r="B447" s="21"/>
      <c r="C447" s="70"/>
      <c r="D447" s="70"/>
      <c r="E447" s="70"/>
      <c r="F447" s="70"/>
      <c r="G447" s="70"/>
      <c r="H447" s="70"/>
      <c r="I447" s="70"/>
      <c r="J447" s="70"/>
      <c r="K447" s="70"/>
      <c r="L447" s="70"/>
      <c r="M447" s="70"/>
      <c r="N447" s="70"/>
      <c r="O447" s="70"/>
      <c r="P447" s="70"/>
      <c r="Q447" s="70"/>
      <c r="R447" s="70"/>
      <c r="S447" s="70"/>
      <c r="T447" s="70"/>
      <c r="U447" s="70"/>
      <c r="V447" s="70"/>
      <c r="W447" s="70"/>
      <c r="X447" s="70"/>
    </row>
    <row r="448" spans="2:24" ht="11.25">
      <c r="B448" s="21"/>
      <c r="C448" s="70"/>
      <c r="D448" s="70"/>
      <c r="E448" s="70"/>
      <c r="F448" s="70"/>
      <c r="G448" s="70"/>
      <c r="H448" s="70"/>
      <c r="I448" s="70"/>
      <c r="J448" s="70"/>
      <c r="K448" s="70"/>
      <c r="L448" s="70"/>
      <c r="M448" s="70"/>
      <c r="N448" s="70"/>
      <c r="O448" s="70"/>
      <c r="P448" s="70"/>
      <c r="Q448" s="70"/>
      <c r="R448" s="70"/>
      <c r="S448" s="70"/>
      <c r="T448" s="70"/>
      <c r="U448" s="70"/>
      <c r="V448" s="70"/>
      <c r="W448" s="70"/>
      <c r="X448" s="70"/>
    </row>
    <row r="449" spans="2:24" ht="11.25">
      <c r="B449" s="21"/>
      <c r="C449" s="70"/>
      <c r="D449" s="70"/>
      <c r="E449" s="70"/>
      <c r="F449" s="70"/>
      <c r="G449" s="70"/>
      <c r="H449" s="70"/>
      <c r="I449" s="70"/>
      <c r="J449" s="70"/>
      <c r="K449" s="70"/>
      <c r="L449" s="70"/>
      <c r="M449" s="70"/>
      <c r="N449" s="70"/>
      <c r="O449" s="70"/>
      <c r="P449" s="70"/>
      <c r="Q449" s="70"/>
      <c r="R449" s="70"/>
      <c r="S449" s="70"/>
      <c r="T449" s="70"/>
      <c r="U449" s="70"/>
      <c r="V449" s="70"/>
      <c r="W449" s="70"/>
      <c r="X449" s="70"/>
    </row>
    <row r="450" spans="2:24" ht="11.25">
      <c r="B450" s="21"/>
      <c r="C450" s="70"/>
      <c r="D450" s="70"/>
      <c r="E450" s="70"/>
      <c r="F450" s="70"/>
      <c r="G450" s="70"/>
      <c r="H450" s="70"/>
      <c r="I450" s="70"/>
      <c r="J450" s="70"/>
      <c r="K450" s="70"/>
      <c r="L450" s="70"/>
      <c r="M450" s="70"/>
      <c r="N450" s="70"/>
      <c r="O450" s="70"/>
      <c r="P450" s="70"/>
      <c r="Q450" s="70"/>
      <c r="R450" s="70"/>
      <c r="S450" s="70"/>
      <c r="T450" s="70"/>
      <c r="U450" s="70"/>
      <c r="V450" s="70"/>
      <c r="W450" s="70"/>
      <c r="X450" s="70"/>
    </row>
    <row r="451" spans="2:24" ht="11.25">
      <c r="B451" s="21"/>
      <c r="C451" s="70"/>
      <c r="D451" s="70"/>
      <c r="E451" s="70"/>
      <c r="F451" s="70"/>
      <c r="G451" s="70"/>
      <c r="H451" s="70"/>
      <c r="I451" s="70"/>
      <c r="J451" s="70"/>
      <c r="K451" s="70"/>
      <c r="L451" s="70"/>
      <c r="M451" s="70"/>
      <c r="N451" s="70"/>
      <c r="O451" s="70"/>
      <c r="P451" s="70"/>
      <c r="Q451" s="70"/>
      <c r="R451" s="70"/>
      <c r="S451" s="70"/>
      <c r="T451" s="70"/>
      <c r="U451" s="70"/>
      <c r="V451" s="70"/>
      <c r="W451" s="70"/>
      <c r="X451" s="70"/>
    </row>
    <row r="452" spans="2:24" ht="11.25">
      <c r="B452" s="21"/>
      <c r="C452" s="70"/>
      <c r="D452" s="70"/>
      <c r="E452" s="70"/>
      <c r="F452" s="70"/>
      <c r="G452" s="70"/>
      <c r="H452" s="70"/>
      <c r="I452" s="70"/>
      <c r="J452" s="70"/>
      <c r="K452" s="70"/>
      <c r="L452" s="70"/>
      <c r="M452" s="70"/>
      <c r="N452" s="70"/>
      <c r="O452" s="70"/>
      <c r="P452" s="70"/>
      <c r="Q452" s="70"/>
      <c r="R452" s="70"/>
      <c r="S452" s="70"/>
      <c r="T452" s="70"/>
      <c r="U452" s="70"/>
      <c r="V452" s="70"/>
      <c r="W452" s="70"/>
      <c r="X452" s="70"/>
    </row>
    <row r="453" spans="2:24" ht="11.25">
      <c r="B453" s="21"/>
      <c r="C453" s="70"/>
      <c r="D453" s="70"/>
      <c r="E453" s="70"/>
      <c r="F453" s="70"/>
      <c r="G453" s="70"/>
      <c r="H453" s="70"/>
      <c r="I453" s="70"/>
      <c r="J453" s="70"/>
      <c r="K453" s="70"/>
      <c r="L453" s="70"/>
      <c r="M453" s="70"/>
      <c r="N453" s="70"/>
      <c r="O453" s="70"/>
      <c r="P453" s="70"/>
      <c r="Q453" s="70"/>
      <c r="R453" s="70"/>
      <c r="S453" s="70"/>
      <c r="T453" s="70"/>
      <c r="U453" s="70"/>
      <c r="V453" s="70"/>
      <c r="W453" s="70"/>
      <c r="X453" s="70"/>
    </row>
    <row r="454" spans="2:24" ht="22.5">
      <c r="B454" s="40" t="s">
        <v>212</v>
      </c>
      <c r="K454" s="70"/>
      <c r="L454" s="70"/>
      <c r="M454" s="70"/>
      <c r="N454" s="70"/>
      <c r="O454" s="70"/>
      <c r="P454" s="70"/>
      <c r="Q454" s="70"/>
      <c r="R454" s="70"/>
      <c r="S454" s="70"/>
      <c r="T454" s="70"/>
      <c r="U454" s="70"/>
      <c r="V454" s="70"/>
      <c r="W454" s="70"/>
      <c r="X454" s="70"/>
    </row>
    <row r="455" spans="2:24" ht="11.25">
      <c r="B455" s="21"/>
      <c r="K455" s="70"/>
      <c r="L455" s="70"/>
      <c r="M455" s="70"/>
      <c r="N455" s="70"/>
      <c r="O455" s="70"/>
      <c r="P455" s="70"/>
      <c r="Q455" s="70"/>
      <c r="R455" s="70"/>
      <c r="S455" s="70"/>
      <c r="T455" s="70"/>
      <c r="U455" s="70"/>
      <c r="V455" s="70"/>
      <c r="W455" s="70"/>
      <c r="X455" s="70"/>
    </row>
    <row r="456" spans="2:10" ht="11.25">
      <c r="B456" s="15" t="s">
        <v>213</v>
      </c>
      <c r="C456" s="48">
        <v>1994</v>
      </c>
      <c r="D456" s="48">
        <v>1995</v>
      </c>
      <c r="E456" s="48">
        <v>1996</v>
      </c>
      <c r="F456" s="48">
        <v>1997</v>
      </c>
      <c r="G456" s="48">
        <v>1998</v>
      </c>
      <c r="H456" s="48">
        <v>1999</v>
      </c>
      <c r="I456" s="48">
        <v>2000</v>
      </c>
      <c r="J456" s="48">
        <v>2001</v>
      </c>
    </row>
    <row r="457" spans="2:10" ht="45">
      <c r="B457" s="2" t="s">
        <v>214</v>
      </c>
      <c r="C457" s="3" t="s">
        <v>215</v>
      </c>
      <c r="D457" s="3" t="s">
        <v>216</v>
      </c>
      <c r="E457" s="6">
        <v>65520</v>
      </c>
      <c r="F457" s="3" t="s">
        <v>217</v>
      </c>
      <c r="G457" s="3" t="s">
        <v>218</v>
      </c>
      <c r="H457" s="49"/>
      <c r="I457" s="49"/>
      <c r="J457" s="49"/>
    </row>
    <row r="458" spans="2:10" ht="56.25">
      <c r="B458" s="2" t="s">
        <v>219</v>
      </c>
      <c r="C458" s="3" t="s">
        <v>220</v>
      </c>
      <c r="D458" s="3" t="s">
        <v>221</v>
      </c>
      <c r="E458" s="3" t="s">
        <v>222</v>
      </c>
      <c r="F458" s="3" t="s">
        <v>223</v>
      </c>
      <c r="G458" s="3" t="s">
        <v>224</v>
      </c>
      <c r="H458" s="49"/>
      <c r="I458" s="49"/>
      <c r="J458" s="49"/>
    </row>
    <row r="459" spans="2:10" ht="51.75" customHeight="1">
      <c r="B459" s="62" t="s">
        <v>225</v>
      </c>
      <c r="C459" s="62" t="s">
        <v>226</v>
      </c>
      <c r="D459" s="62" t="s">
        <v>227</v>
      </c>
      <c r="E459" s="62" t="s">
        <v>228</v>
      </c>
      <c r="F459" s="62" t="s">
        <v>229</v>
      </c>
      <c r="G459" s="62" t="s">
        <v>230</v>
      </c>
      <c r="H459" s="62" t="s">
        <v>231</v>
      </c>
      <c r="I459" s="62" t="s">
        <v>232</v>
      </c>
      <c r="J459" s="62" t="s">
        <v>233</v>
      </c>
    </row>
    <row r="460" spans="2:10" ht="11.25">
      <c r="B460" s="63"/>
      <c r="C460" s="63"/>
      <c r="D460" s="63"/>
      <c r="E460" s="63"/>
      <c r="F460" s="63"/>
      <c r="G460" s="63"/>
      <c r="H460" s="63"/>
      <c r="I460" s="63"/>
      <c r="J460" s="63"/>
    </row>
    <row r="461" spans="2:10" ht="11.25">
      <c r="B461" s="63"/>
      <c r="C461" s="63"/>
      <c r="D461" s="63"/>
      <c r="E461" s="63"/>
      <c r="F461" s="63"/>
      <c r="G461" s="63"/>
      <c r="H461" s="63"/>
      <c r="I461" s="63"/>
      <c r="J461" s="63"/>
    </row>
    <row r="462" spans="2:10" ht="11.25">
      <c r="B462" s="64"/>
      <c r="C462" s="64"/>
      <c r="D462" s="64"/>
      <c r="E462" s="64"/>
      <c r="F462" s="64"/>
      <c r="G462" s="64"/>
      <c r="H462" s="64"/>
      <c r="I462" s="64"/>
      <c r="J462" s="64"/>
    </row>
    <row r="463" spans="2:10" ht="18" customHeight="1">
      <c r="B463" s="62" t="s">
        <v>65</v>
      </c>
      <c r="C463" s="62" t="s">
        <v>234</v>
      </c>
      <c r="D463" s="62" t="s">
        <v>235</v>
      </c>
      <c r="E463" s="62" t="s">
        <v>236</v>
      </c>
      <c r="F463" s="62" t="s">
        <v>237</v>
      </c>
      <c r="G463" s="62" t="s">
        <v>238</v>
      </c>
      <c r="H463" s="62" t="s">
        <v>239</v>
      </c>
      <c r="I463" s="62" t="s">
        <v>240</v>
      </c>
      <c r="J463" s="62" t="s">
        <v>241</v>
      </c>
    </row>
    <row r="464" spans="2:10" ht="11.25">
      <c r="B464" s="63"/>
      <c r="C464" s="63"/>
      <c r="D464" s="63"/>
      <c r="E464" s="63"/>
      <c r="F464" s="63"/>
      <c r="G464" s="63"/>
      <c r="H464" s="63"/>
      <c r="I464" s="63"/>
      <c r="J464" s="63"/>
    </row>
    <row r="465" spans="2:10" ht="11.25">
      <c r="B465" s="63"/>
      <c r="C465" s="63"/>
      <c r="D465" s="63"/>
      <c r="E465" s="63"/>
      <c r="F465" s="63"/>
      <c r="G465" s="63"/>
      <c r="H465" s="63"/>
      <c r="I465" s="63"/>
      <c r="J465" s="63"/>
    </row>
    <row r="466" spans="2:10" ht="11.25">
      <c r="B466" s="64"/>
      <c r="C466" s="64"/>
      <c r="D466" s="64"/>
      <c r="E466" s="64"/>
      <c r="F466" s="64"/>
      <c r="G466" s="64"/>
      <c r="H466" s="64"/>
      <c r="I466" s="64"/>
      <c r="J466" s="64"/>
    </row>
    <row r="467" spans="2:10" ht="11.25">
      <c r="B467" s="62" t="s">
        <v>67</v>
      </c>
      <c r="C467" s="62" t="s">
        <v>242</v>
      </c>
      <c r="D467" s="62" t="s">
        <v>243</v>
      </c>
      <c r="E467" s="62" t="s">
        <v>244</v>
      </c>
      <c r="F467" s="62" t="s">
        <v>245</v>
      </c>
      <c r="G467" s="62" t="s">
        <v>246</v>
      </c>
      <c r="H467" s="62" t="s">
        <v>247</v>
      </c>
      <c r="I467" s="72">
        <v>232710</v>
      </c>
      <c r="J467" s="62" t="s">
        <v>248</v>
      </c>
    </row>
    <row r="468" spans="2:10" ht="11.25">
      <c r="B468" s="63"/>
      <c r="C468" s="63"/>
      <c r="D468" s="63"/>
      <c r="E468" s="63"/>
      <c r="F468" s="63"/>
      <c r="G468" s="63"/>
      <c r="H468" s="63"/>
      <c r="I468" s="73"/>
      <c r="J468" s="63"/>
    </row>
    <row r="469" spans="2:10" ht="11.25">
      <c r="B469" s="64"/>
      <c r="C469" s="64"/>
      <c r="D469" s="64"/>
      <c r="E469" s="64"/>
      <c r="F469" s="64"/>
      <c r="G469" s="64"/>
      <c r="H469" s="64"/>
      <c r="I469" s="74"/>
      <c r="J469" s="64"/>
    </row>
    <row r="470" spans="2:10" ht="11.25">
      <c r="B470" s="62" t="s">
        <v>69</v>
      </c>
      <c r="C470" s="62" t="s">
        <v>249</v>
      </c>
      <c r="D470" s="72">
        <v>156030</v>
      </c>
      <c r="E470" s="62" t="s">
        <v>250</v>
      </c>
      <c r="F470" s="62" t="s">
        <v>251</v>
      </c>
      <c r="G470" s="62" t="s">
        <v>252</v>
      </c>
      <c r="H470" s="62" t="s">
        <v>253</v>
      </c>
      <c r="I470" s="62" t="s">
        <v>254</v>
      </c>
      <c r="J470" s="62" t="s">
        <v>255</v>
      </c>
    </row>
    <row r="471" spans="2:10" ht="11.25">
      <c r="B471" s="63"/>
      <c r="C471" s="63"/>
      <c r="D471" s="73"/>
      <c r="E471" s="63"/>
      <c r="F471" s="63"/>
      <c r="G471" s="63"/>
      <c r="H471" s="63"/>
      <c r="I471" s="63"/>
      <c r="J471" s="63"/>
    </row>
    <row r="472" spans="2:10" ht="11.25">
      <c r="B472" s="63"/>
      <c r="C472" s="63"/>
      <c r="D472" s="73"/>
      <c r="E472" s="63"/>
      <c r="F472" s="63"/>
      <c r="G472" s="63"/>
      <c r="H472" s="63"/>
      <c r="I472" s="63"/>
      <c r="J472" s="63"/>
    </row>
    <row r="473" spans="2:10" ht="11.25">
      <c r="B473" s="63"/>
      <c r="C473" s="63"/>
      <c r="D473" s="73"/>
      <c r="E473" s="63"/>
      <c r="F473" s="63"/>
      <c r="G473" s="63"/>
      <c r="H473" s="63"/>
      <c r="I473" s="63"/>
      <c r="J473" s="63"/>
    </row>
    <row r="474" spans="2:10" ht="11.25">
      <c r="B474" s="64"/>
      <c r="C474" s="64"/>
      <c r="D474" s="74"/>
      <c r="E474" s="64"/>
      <c r="F474" s="64"/>
      <c r="G474" s="64"/>
      <c r="H474" s="64"/>
      <c r="I474" s="64"/>
      <c r="J474" s="64"/>
    </row>
    <row r="475" spans="2:10" ht="11.25">
      <c r="B475" s="62" t="s">
        <v>71</v>
      </c>
      <c r="C475" s="62" t="s">
        <v>256</v>
      </c>
      <c r="D475" s="62" t="s">
        <v>257</v>
      </c>
      <c r="E475" s="62" t="s">
        <v>244</v>
      </c>
      <c r="F475" s="62" t="s">
        <v>245</v>
      </c>
      <c r="G475" s="62" t="s">
        <v>246</v>
      </c>
      <c r="H475" s="62" t="s">
        <v>247</v>
      </c>
      <c r="I475" s="62" t="s">
        <v>258</v>
      </c>
      <c r="J475" s="62" t="s">
        <v>248</v>
      </c>
    </row>
    <row r="476" spans="2:10" ht="11.25">
      <c r="B476" s="63"/>
      <c r="C476" s="63"/>
      <c r="D476" s="63"/>
      <c r="E476" s="63"/>
      <c r="F476" s="63"/>
      <c r="G476" s="63"/>
      <c r="H476" s="63"/>
      <c r="I476" s="63"/>
      <c r="J476" s="63"/>
    </row>
    <row r="477" spans="2:10" ht="11.25">
      <c r="B477" s="63"/>
      <c r="C477" s="63"/>
      <c r="D477" s="63"/>
      <c r="E477" s="63"/>
      <c r="F477" s="63"/>
      <c r="G477" s="63"/>
      <c r="H477" s="63"/>
      <c r="I477" s="63"/>
      <c r="J477" s="63"/>
    </row>
    <row r="478" spans="2:10" ht="11.25">
      <c r="B478" s="63"/>
      <c r="C478" s="63"/>
      <c r="D478" s="63"/>
      <c r="E478" s="63"/>
      <c r="F478" s="63"/>
      <c r="G478" s="63"/>
      <c r="H478" s="63"/>
      <c r="I478" s="63"/>
      <c r="J478" s="63"/>
    </row>
    <row r="479" spans="2:10" ht="11.25">
      <c r="B479" s="64"/>
      <c r="C479" s="64"/>
      <c r="D479" s="64"/>
      <c r="E479" s="64"/>
      <c r="F479" s="64"/>
      <c r="G479" s="64"/>
      <c r="H479" s="64"/>
      <c r="I479" s="64"/>
      <c r="J479" s="64"/>
    </row>
    <row r="480" spans="2:10" ht="22.5">
      <c r="B480" s="2" t="s">
        <v>73</v>
      </c>
      <c r="C480" s="3" t="s">
        <v>249</v>
      </c>
      <c r="D480" s="3" t="s">
        <v>249</v>
      </c>
      <c r="E480" s="3" t="s">
        <v>250</v>
      </c>
      <c r="F480" s="3" t="s">
        <v>251</v>
      </c>
      <c r="G480" s="3" t="s">
        <v>252</v>
      </c>
      <c r="H480" s="3" t="s">
        <v>253</v>
      </c>
      <c r="I480" s="3" t="s">
        <v>254</v>
      </c>
      <c r="J480" s="3" t="s">
        <v>255</v>
      </c>
    </row>
    <row r="481" ht="11.25">
      <c r="B481" s="21"/>
    </row>
    <row r="483" ht="11.25">
      <c r="B483" s="50"/>
    </row>
    <row r="484" ht="11.25">
      <c r="B484" s="21"/>
    </row>
    <row r="485" ht="11.25">
      <c r="B485" s="21"/>
    </row>
    <row r="486" ht="11.25">
      <c r="B486" s="21"/>
    </row>
    <row r="487" ht="11.25">
      <c r="B487" s="21"/>
    </row>
    <row r="488" ht="11.25">
      <c r="B488" s="21"/>
    </row>
    <row r="489" ht="11.25">
      <c r="B489" s="21"/>
    </row>
    <row r="490" ht="11.25">
      <c r="B490" s="21"/>
    </row>
    <row r="491" ht="11.25">
      <c r="B491" s="21"/>
    </row>
    <row r="492" ht="11.25">
      <c r="B492" s="21"/>
    </row>
    <row r="493" ht="11.25">
      <c r="B493" s="21"/>
    </row>
    <row r="494" spans="2:22" ht="11.25">
      <c r="B494" s="70"/>
      <c r="C494" s="70"/>
      <c r="D494" s="70"/>
      <c r="E494" s="70"/>
      <c r="F494" s="70"/>
      <c r="G494" s="70"/>
      <c r="H494" s="70"/>
      <c r="I494" s="70"/>
      <c r="J494" s="21"/>
      <c r="K494" s="21"/>
      <c r="L494" s="21"/>
      <c r="M494" s="21"/>
      <c r="N494" s="21"/>
      <c r="O494" s="21"/>
      <c r="P494" s="21"/>
      <c r="Q494" s="21"/>
      <c r="R494" s="21"/>
      <c r="S494" s="21"/>
      <c r="T494" s="21"/>
      <c r="U494" s="21"/>
      <c r="V494" s="21"/>
    </row>
    <row r="495" spans="2:22" ht="11.25">
      <c r="B495" s="70"/>
      <c r="C495" s="70"/>
      <c r="D495" s="70"/>
      <c r="E495" s="70"/>
      <c r="F495" s="70"/>
      <c r="G495" s="70"/>
      <c r="H495" s="70"/>
      <c r="I495" s="70"/>
      <c r="J495" s="21"/>
      <c r="K495" s="21"/>
      <c r="L495" s="21"/>
      <c r="M495" s="21"/>
      <c r="N495" s="21"/>
      <c r="O495" s="21"/>
      <c r="P495" s="21"/>
      <c r="Q495" s="21"/>
      <c r="R495" s="21"/>
      <c r="S495" s="21"/>
      <c r="T495" s="21"/>
      <c r="U495" s="21"/>
      <c r="V495" s="21"/>
    </row>
    <row r="496" spans="2:22" ht="11.25">
      <c r="B496" s="70"/>
      <c r="C496" s="70"/>
      <c r="D496" s="70"/>
      <c r="E496" s="70"/>
      <c r="F496" s="70"/>
      <c r="G496" s="70"/>
      <c r="H496" s="70"/>
      <c r="I496" s="70"/>
      <c r="J496" s="21"/>
      <c r="K496" s="21"/>
      <c r="L496" s="21"/>
      <c r="M496" s="21"/>
      <c r="N496" s="21"/>
      <c r="O496" s="21"/>
      <c r="P496" s="21"/>
      <c r="Q496" s="21"/>
      <c r="R496" s="21"/>
      <c r="S496" s="21"/>
      <c r="T496" s="21"/>
      <c r="U496" s="21"/>
      <c r="V496" s="21"/>
    </row>
    <row r="497" spans="2:22" ht="11.25">
      <c r="B497" s="70"/>
      <c r="C497" s="70"/>
      <c r="D497" s="70"/>
      <c r="E497" s="70"/>
      <c r="F497" s="70"/>
      <c r="G497" s="70"/>
      <c r="H497" s="70"/>
      <c r="I497" s="70"/>
      <c r="J497" s="21"/>
      <c r="K497" s="21"/>
      <c r="L497" s="21"/>
      <c r="M497" s="21"/>
      <c r="N497" s="21"/>
      <c r="O497" s="21"/>
      <c r="P497" s="21"/>
      <c r="Q497" s="21"/>
      <c r="R497" s="21"/>
      <c r="S497" s="21"/>
      <c r="T497" s="21"/>
      <c r="U497" s="21"/>
      <c r="V497" s="21"/>
    </row>
    <row r="498" spans="2:22" ht="11.25">
      <c r="B498" s="70"/>
      <c r="C498" s="70"/>
      <c r="D498" s="70"/>
      <c r="E498" s="70"/>
      <c r="F498" s="70"/>
      <c r="G498" s="70"/>
      <c r="H498" s="70"/>
      <c r="I498" s="70"/>
      <c r="J498" s="21"/>
      <c r="K498" s="21"/>
      <c r="L498" s="21"/>
      <c r="M498" s="21"/>
      <c r="N498" s="21"/>
      <c r="O498" s="21"/>
      <c r="P498" s="21"/>
      <c r="Q498" s="21"/>
      <c r="R498" s="21"/>
      <c r="S498" s="21"/>
      <c r="T498" s="21"/>
      <c r="U498" s="21"/>
      <c r="V498" s="21"/>
    </row>
    <row r="499" spans="2:22" ht="11.25">
      <c r="B499" s="70"/>
      <c r="C499" s="70"/>
      <c r="D499" s="70"/>
      <c r="E499" s="70"/>
      <c r="F499" s="70"/>
      <c r="G499" s="70"/>
      <c r="H499" s="70"/>
      <c r="I499" s="70"/>
      <c r="J499" s="21"/>
      <c r="K499" s="21"/>
      <c r="L499" s="21"/>
      <c r="M499" s="21"/>
      <c r="N499" s="21"/>
      <c r="O499" s="21"/>
      <c r="P499" s="21"/>
      <c r="Q499" s="21"/>
      <c r="R499" s="21"/>
      <c r="S499" s="21"/>
      <c r="T499" s="21"/>
      <c r="U499" s="21"/>
      <c r="V499" s="21"/>
    </row>
    <row r="500" spans="2:22" ht="11.25">
      <c r="B500" s="70"/>
      <c r="C500" s="70"/>
      <c r="D500" s="70"/>
      <c r="E500" s="70"/>
      <c r="F500" s="70"/>
      <c r="G500" s="70"/>
      <c r="H500" s="70"/>
      <c r="I500" s="70"/>
      <c r="J500" s="21"/>
      <c r="K500" s="21"/>
      <c r="L500" s="21"/>
      <c r="M500" s="21"/>
      <c r="N500" s="21"/>
      <c r="O500" s="21"/>
      <c r="P500" s="21"/>
      <c r="Q500" s="21"/>
      <c r="R500" s="21"/>
      <c r="S500" s="21"/>
      <c r="T500" s="21"/>
      <c r="U500" s="21"/>
      <c r="V500" s="21"/>
    </row>
    <row r="501" spans="2:22" ht="11.25">
      <c r="B501" s="70"/>
      <c r="C501" s="70"/>
      <c r="D501" s="70"/>
      <c r="E501" s="70"/>
      <c r="F501" s="70"/>
      <c r="G501" s="70"/>
      <c r="H501" s="70"/>
      <c r="I501" s="70"/>
      <c r="J501" s="21"/>
      <c r="K501" s="21"/>
      <c r="L501" s="21"/>
      <c r="M501" s="21"/>
      <c r="N501" s="21"/>
      <c r="O501" s="21"/>
      <c r="P501" s="21"/>
      <c r="Q501" s="21"/>
      <c r="R501" s="21"/>
      <c r="S501" s="21"/>
      <c r="T501" s="21"/>
      <c r="U501" s="21"/>
      <c r="V501" s="21"/>
    </row>
    <row r="502" spans="2:22" ht="11.25">
      <c r="B502" s="21"/>
      <c r="C502" s="21"/>
      <c r="D502" s="21"/>
      <c r="E502" s="21"/>
      <c r="F502" s="21"/>
      <c r="G502" s="21"/>
      <c r="H502" s="21"/>
      <c r="I502" s="21"/>
      <c r="J502" s="70"/>
      <c r="K502" s="70"/>
      <c r="L502" s="70"/>
      <c r="M502" s="70"/>
      <c r="N502" s="70"/>
      <c r="O502" s="70"/>
      <c r="P502" s="70"/>
      <c r="Q502" s="70"/>
      <c r="R502" s="70"/>
      <c r="S502" s="70"/>
      <c r="T502" s="70"/>
      <c r="U502" s="70"/>
      <c r="V502" s="70"/>
    </row>
    <row r="503" spans="2:22" ht="11.25">
      <c r="B503" s="21"/>
      <c r="C503" s="21"/>
      <c r="D503" s="21"/>
      <c r="E503" s="21"/>
      <c r="F503" s="21"/>
      <c r="G503" s="21"/>
      <c r="H503" s="21"/>
      <c r="I503" s="21"/>
      <c r="J503" s="70"/>
      <c r="K503" s="70"/>
      <c r="L503" s="70"/>
      <c r="M503" s="70"/>
      <c r="N503" s="70"/>
      <c r="O503" s="70"/>
      <c r="P503" s="70"/>
      <c r="Q503" s="70"/>
      <c r="R503" s="70"/>
      <c r="S503" s="70"/>
      <c r="T503" s="70"/>
      <c r="U503" s="70"/>
      <c r="V503" s="70"/>
    </row>
    <row r="504" spans="2:22" ht="11.25">
      <c r="B504" s="21"/>
      <c r="C504" s="21"/>
      <c r="D504" s="21"/>
      <c r="E504" s="21"/>
      <c r="F504" s="21"/>
      <c r="G504" s="21"/>
      <c r="H504" s="21"/>
      <c r="I504" s="21"/>
      <c r="J504" s="70"/>
      <c r="K504" s="70"/>
      <c r="L504" s="70"/>
      <c r="M504" s="70"/>
      <c r="N504" s="70"/>
      <c r="O504" s="70"/>
      <c r="P504" s="70"/>
      <c r="Q504" s="70"/>
      <c r="R504" s="70"/>
      <c r="S504" s="70"/>
      <c r="T504" s="70"/>
      <c r="U504" s="70"/>
      <c r="V504" s="70"/>
    </row>
    <row r="505" spans="2:22" ht="11.25">
      <c r="B505" s="21"/>
      <c r="C505" s="21"/>
      <c r="D505" s="21"/>
      <c r="E505" s="21"/>
      <c r="F505" s="21"/>
      <c r="G505" s="21"/>
      <c r="H505" s="21"/>
      <c r="I505" s="21"/>
      <c r="J505" s="70"/>
      <c r="K505" s="70"/>
      <c r="L505" s="70"/>
      <c r="M505" s="70"/>
      <c r="N505" s="70"/>
      <c r="O505" s="70"/>
      <c r="P505" s="70"/>
      <c r="Q505" s="70"/>
      <c r="R505" s="70"/>
      <c r="S505" s="70"/>
      <c r="T505" s="70"/>
      <c r="U505" s="70"/>
      <c r="V505" s="70"/>
    </row>
    <row r="506" spans="2:22" ht="11.25">
      <c r="B506" s="21"/>
      <c r="C506" s="21"/>
      <c r="D506" s="21"/>
      <c r="E506" s="21"/>
      <c r="F506" s="21"/>
      <c r="G506" s="21"/>
      <c r="H506" s="21"/>
      <c r="I506" s="21"/>
      <c r="J506" s="70"/>
      <c r="K506" s="70"/>
      <c r="L506" s="70"/>
      <c r="M506" s="70"/>
      <c r="N506" s="70"/>
      <c r="O506" s="70"/>
      <c r="P506" s="70"/>
      <c r="Q506" s="70"/>
      <c r="R506" s="70"/>
      <c r="S506" s="70"/>
      <c r="T506" s="70"/>
      <c r="U506" s="70"/>
      <c r="V506" s="70"/>
    </row>
    <row r="507" spans="2:22" ht="11.25">
      <c r="B507" s="21"/>
      <c r="C507" s="21"/>
      <c r="D507" s="21"/>
      <c r="E507" s="21"/>
      <c r="F507" s="21"/>
      <c r="G507" s="21"/>
      <c r="H507" s="21"/>
      <c r="I507" s="21"/>
      <c r="J507" s="70"/>
      <c r="K507" s="70"/>
      <c r="L507" s="70"/>
      <c r="M507" s="70"/>
      <c r="N507" s="70"/>
      <c r="O507" s="70"/>
      <c r="P507" s="70"/>
      <c r="Q507" s="70"/>
      <c r="R507" s="70"/>
      <c r="S507" s="70"/>
      <c r="T507" s="70"/>
      <c r="U507" s="70"/>
      <c r="V507" s="70"/>
    </row>
    <row r="508" spans="2:22" ht="11.25">
      <c r="B508" s="21"/>
      <c r="C508" s="21"/>
      <c r="D508" s="21"/>
      <c r="E508" s="21"/>
      <c r="F508" s="21"/>
      <c r="G508" s="21"/>
      <c r="H508" s="21"/>
      <c r="I508" s="21"/>
      <c r="J508" s="70"/>
      <c r="K508" s="70"/>
      <c r="L508" s="70"/>
      <c r="M508" s="70"/>
      <c r="N508" s="70"/>
      <c r="O508" s="70"/>
      <c r="P508" s="70"/>
      <c r="Q508" s="70"/>
      <c r="R508" s="70"/>
      <c r="S508" s="70"/>
      <c r="T508" s="70"/>
      <c r="U508" s="70"/>
      <c r="V508" s="70"/>
    </row>
    <row r="509" spans="2:22" ht="11.25">
      <c r="B509" s="21"/>
      <c r="C509" s="21"/>
      <c r="D509" s="21"/>
      <c r="E509" s="21"/>
      <c r="F509" s="21"/>
      <c r="G509" s="21"/>
      <c r="H509" s="21"/>
      <c r="I509" s="21"/>
      <c r="J509" s="70"/>
      <c r="K509" s="70"/>
      <c r="L509" s="70"/>
      <c r="M509" s="70"/>
      <c r="N509" s="70"/>
      <c r="O509" s="70"/>
      <c r="P509" s="70"/>
      <c r="Q509" s="70"/>
      <c r="R509" s="70"/>
      <c r="S509" s="70"/>
      <c r="T509" s="70"/>
      <c r="U509" s="70"/>
      <c r="V509" s="70"/>
    </row>
    <row r="510" spans="2:22" ht="11.25">
      <c r="B510" s="21"/>
      <c r="C510" s="21"/>
      <c r="D510" s="21"/>
      <c r="E510" s="21"/>
      <c r="F510" s="21"/>
      <c r="G510" s="21"/>
      <c r="H510" s="21"/>
      <c r="I510" s="21"/>
      <c r="J510" s="70"/>
      <c r="K510" s="70"/>
      <c r="L510" s="70"/>
      <c r="M510" s="70"/>
      <c r="N510" s="70"/>
      <c r="O510" s="70"/>
      <c r="P510" s="70"/>
      <c r="Q510" s="70"/>
      <c r="R510" s="70"/>
      <c r="S510" s="70"/>
      <c r="T510" s="70"/>
      <c r="U510" s="70"/>
      <c r="V510" s="70"/>
    </row>
    <row r="511" spans="2:22" ht="11.25">
      <c r="B511" s="21"/>
      <c r="C511" s="21"/>
      <c r="D511" s="21"/>
      <c r="E511" s="21"/>
      <c r="F511" s="21"/>
      <c r="G511" s="21"/>
      <c r="H511" s="21"/>
      <c r="I511" s="21"/>
      <c r="J511" s="70"/>
      <c r="K511" s="70"/>
      <c r="L511" s="70"/>
      <c r="M511" s="70"/>
      <c r="N511" s="70"/>
      <c r="O511" s="70"/>
      <c r="P511" s="70"/>
      <c r="Q511" s="70"/>
      <c r="R511" s="70"/>
      <c r="S511" s="70"/>
      <c r="T511" s="70"/>
      <c r="U511" s="70"/>
      <c r="V511" s="70"/>
    </row>
    <row r="512" spans="2:22" ht="11.25">
      <c r="B512" s="21"/>
      <c r="C512" s="21"/>
      <c r="D512" s="21"/>
      <c r="E512" s="21"/>
      <c r="F512" s="21"/>
      <c r="G512" s="21"/>
      <c r="H512" s="21"/>
      <c r="I512" s="21"/>
      <c r="J512" s="70"/>
      <c r="K512" s="70"/>
      <c r="L512" s="70"/>
      <c r="M512" s="70"/>
      <c r="N512" s="70"/>
      <c r="O512" s="70"/>
      <c r="P512" s="70"/>
      <c r="Q512" s="70"/>
      <c r="R512" s="70"/>
      <c r="S512" s="70"/>
      <c r="T512" s="70"/>
      <c r="U512" s="70"/>
      <c r="V512" s="70"/>
    </row>
    <row r="513" spans="2:22" ht="11.25">
      <c r="B513" s="21"/>
      <c r="C513" s="21"/>
      <c r="D513" s="21"/>
      <c r="E513" s="21"/>
      <c r="F513" s="21"/>
      <c r="G513" s="21"/>
      <c r="H513" s="21"/>
      <c r="I513" s="21"/>
      <c r="J513" s="70"/>
      <c r="K513" s="70"/>
      <c r="L513" s="70"/>
      <c r="M513" s="70"/>
      <c r="N513" s="70"/>
      <c r="O513" s="70"/>
      <c r="P513" s="70"/>
      <c r="Q513" s="70"/>
      <c r="R513" s="70"/>
      <c r="S513" s="70"/>
      <c r="T513" s="70"/>
      <c r="U513" s="70"/>
      <c r="V513" s="70"/>
    </row>
    <row r="514" spans="2:22" ht="11.25">
      <c r="B514" s="21"/>
      <c r="C514" s="21"/>
      <c r="D514" s="21"/>
      <c r="E514" s="21"/>
      <c r="F514" s="21"/>
      <c r="G514" s="21"/>
      <c r="H514" s="21"/>
      <c r="I514" s="21"/>
      <c r="J514" s="70"/>
      <c r="K514" s="70"/>
      <c r="L514" s="70"/>
      <c r="M514" s="70"/>
      <c r="N514" s="70"/>
      <c r="O514" s="70"/>
      <c r="P514" s="70"/>
      <c r="Q514" s="70"/>
      <c r="R514" s="70"/>
      <c r="S514" s="70"/>
      <c r="T514" s="70"/>
      <c r="U514" s="70"/>
      <c r="V514" s="70"/>
    </row>
    <row r="515" spans="2:22" ht="11.25">
      <c r="B515" s="21"/>
      <c r="C515" s="21"/>
      <c r="D515" s="21"/>
      <c r="E515" s="21"/>
      <c r="F515" s="21"/>
      <c r="G515" s="21"/>
      <c r="H515" s="21"/>
      <c r="I515" s="21"/>
      <c r="J515" s="70"/>
      <c r="K515" s="70"/>
      <c r="L515" s="70"/>
      <c r="M515" s="70"/>
      <c r="N515" s="70"/>
      <c r="O515" s="70"/>
      <c r="P515" s="70"/>
      <c r="Q515" s="70"/>
      <c r="R515" s="70"/>
      <c r="S515" s="70"/>
      <c r="T515" s="70"/>
      <c r="U515" s="70"/>
      <c r="V515" s="70"/>
    </row>
    <row r="516" spans="2:24" ht="11.25">
      <c r="B516" s="5"/>
      <c r="C516" s="70"/>
      <c r="D516" s="70"/>
      <c r="E516" s="71"/>
      <c r="F516" s="70"/>
      <c r="G516" s="70"/>
      <c r="H516" s="70"/>
      <c r="I516" s="70"/>
      <c r="L516" s="70"/>
      <c r="M516" s="70"/>
      <c r="N516" s="70"/>
      <c r="O516" s="70"/>
      <c r="P516" s="70"/>
      <c r="Q516" s="21"/>
      <c r="R516" s="70"/>
      <c r="S516" s="70"/>
      <c r="T516" s="70"/>
      <c r="U516" s="70"/>
      <c r="V516" s="70"/>
      <c r="W516" s="70"/>
      <c r="X516" s="70"/>
    </row>
    <row r="517" spans="2:24" ht="11.25">
      <c r="B517" s="21"/>
      <c r="C517" s="70"/>
      <c r="D517" s="70"/>
      <c r="E517" s="71"/>
      <c r="F517" s="70"/>
      <c r="G517" s="70"/>
      <c r="H517" s="70"/>
      <c r="I517" s="70"/>
      <c r="L517" s="70"/>
      <c r="M517" s="70"/>
      <c r="N517" s="70"/>
      <c r="O517" s="70"/>
      <c r="P517" s="70"/>
      <c r="R517" s="70"/>
      <c r="S517" s="70"/>
      <c r="T517" s="70"/>
      <c r="U517" s="70"/>
      <c r="V517" s="70"/>
      <c r="W517" s="70"/>
      <c r="X517" s="70"/>
    </row>
    <row r="518" spans="2:24" ht="11.25">
      <c r="B518" s="21"/>
      <c r="C518" s="21"/>
      <c r="D518" s="21"/>
      <c r="E518" s="21"/>
      <c r="F518" s="21"/>
      <c r="G518" s="21"/>
      <c r="H518" s="21"/>
      <c r="I518" s="21"/>
      <c r="L518" s="70"/>
      <c r="M518" s="70"/>
      <c r="N518" s="70"/>
      <c r="O518" s="70"/>
      <c r="P518" s="70"/>
      <c r="R518" s="70"/>
      <c r="S518" s="70"/>
      <c r="T518" s="70"/>
      <c r="U518" s="70"/>
      <c r="V518" s="70"/>
      <c r="W518" s="70"/>
      <c r="X518" s="70"/>
    </row>
    <row r="519" spans="2:24" ht="11.25">
      <c r="B519" s="21"/>
      <c r="C519" s="21"/>
      <c r="D519" s="21"/>
      <c r="E519" s="21"/>
      <c r="F519" s="21"/>
      <c r="G519" s="21"/>
      <c r="H519" s="21"/>
      <c r="I519" s="21"/>
      <c r="L519" s="70"/>
      <c r="M519" s="70"/>
      <c r="N519" s="70"/>
      <c r="O519" s="70"/>
      <c r="P519" s="70"/>
      <c r="R519" s="70"/>
      <c r="S519" s="70"/>
      <c r="T519" s="70"/>
      <c r="U519" s="70"/>
      <c r="V519" s="70"/>
      <c r="W519" s="70"/>
      <c r="X519" s="70"/>
    </row>
    <row r="520" spans="2:24" ht="11.25">
      <c r="B520" s="21"/>
      <c r="C520" s="21"/>
      <c r="D520" s="21"/>
      <c r="E520" s="21"/>
      <c r="F520" s="21"/>
      <c r="G520" s="21"/>
      <c r="H520" s="21"/>
      <c r="I520" s="21"/>
      <c r="L520" s="70"/>
      <c r="M520" s="70"/>
      <c r="N520" s="70"/>
      <c r="O520" s="70"/>
      <c r="P520" s="70"/>
      <c r="R520" s="70"/>
      <c r="S520" s="70"/>
      <c r="T520" s="70"/>
      <c r="U520" s="70"/>
      <c r="V520" s="70"/>
      <c r="W520" s="70"/>
      <c r="X520" s="70"/>
    </row>
    <row r="521" spans="2:24" ht="11.25">
      <c r="B521" s="21"/>
      <c r="C521" s="21"/>
      <c r="D521" s="21"/>
      <c r="E521" s="21"/>
      <c r="F521" s="21"/>
      <c r="G521" s="21"/>
      <c r="H521" s="21"/>
      <c r="I521" s="21"/>
      <c r="L521" s="70"/>
      <c r="M521" s="70"/>
      <c r="N521" s="70"/>
      <c r="O521" s="70"/>
      <c r="P521" s="70"/>
      <c r="R521" s="70"/>
      <c r="S521" s="70"/>
      <c r="T521" s="70"/>
      <c r="U521" s="70"/>
      <c r="V521" s="70"/>
      <c r="W521" s="70"/>
      <c r="X521" s="70"/>
    </row>
    <row r="522" spans="2:24" ht="11.25">
      <c r="B522" s="21"/>
      <c r="C522" s="21"/>
      <c r="D522" s="21"/>
      <c r="E522" s="21"/>
      <c r="F522" s="21"/>
      <c r="G522" s="21"/>
      <c r="H522" s="21"/>
      <c r="I522" s="21"/>
      <c r="L522" s="70"/>
      <c r="M522" s="70"/>
      <c r="N522" s="70"/>
      <c r="O522" s="70"/>
      <c r="P522" s="70"/>
      <c r="R522" s="70"/>
      <c r="S522" s="70"/>
      <c r="T522" s="70"/>
      <c r="U522" s="70"/>
      <c r="V522" s="70"/>
      <c r="W522" s="70"/>
      <c r="X522" s="70"/>
    </row>
    <row r="523" spans="2:24" ht="11.25">
      <c r="B523" s="21"/>
      <c r="C523" s="21"/>
      <c r="D523" s="21"/>
      <c r="E523" s="21"/>
      <c r="F523" s="21"/>
      <c r="G523" s="21"/>
      <c r="H523" s="21"/>
      <c r="I523" s="21"/>
      <c r="L523" s="70"/>
      <c r="M523" s="70"/>
      <c r="N523" s="70"/>
      <c r="O523" s="70"/>
      <c r="P523" s="70"/>
      <c r="R523" s="70"/>
      <c r="S523" s="70"/>
      <c r="T523" s="70"/>
      <c r="U523" s="70"/>
      <c r="V523" s="70"/>
      <c r="W523" s="70"/>
      <c r="X523" s="70"/>
    </row>
    <row r="524" spans="2:24" ht="11.25">
      <c r="B524" s="21"/>
      <c r="C524" s="21"/>
      <c r="D524" s="21"/>
      <c r="E524" s="21"/>
      <c r="F524" s="21"/>
      <c r="G524" s="21"/>
      <c r="H524" s="21"/>
      <c r="I524" s="21"/>
      <c r="L524" s="70"/>
      <c r="M524" s="70"/>
      <c r="N524" s="70"/>
      <c r="O524" s="70"/>
      <c r="P524" s="70"/>
      <c r="R524" s="70"/>
      <c r="S524" s="70"/>
      <c r="T524" s="70"/>
      <c r="U524" s="70"/>
      <c r="V524" s="70"/>
      <c r="W524" s="70"/>
      <c r="X524" s="70"/>
    </row>
    <row r="525" spans="2:24" ht="11.25">
      <c r="B525" s="21"/>
      <c r="C525" s="21"/>
      <c r="D525" s="21"/>
      <c r="E525" s="21"/>
      <c r="F525" s="21"/>
      <c r="G525" s="21"/>
      <c r="H525" s="21"/>
      <c r="I525" s="21"/>
      <c r="L525" s="70"/>
      <c r="M525" s="70"/>
      <c r="N525" s="70"/>
      <c r="O525" s="70"/>
      <c r="P525" s="70"/>
      <c r="R525" s="70"/>
      <c r="S525" s="70"/>
      <c r="T525" s="70"/>
      <c r="U525" s="70"/>
      <c r="V525" s="70"/>
      <c r="W525" s="70"/>
      <c r="X525" s="70"/>
    </row>
    <row r="526" spans="2:24" ht="11.25">
      <c r="B526" s="21"/>
      <c r="C526" s="21"/>
      <c r="D526" s="21"/>
      <c r="E526" s="21"/>
      <c r="F526" s="21"/>
      <c r="G526" s="21"/>
      <c r="H526" s="21"/>
      <c r="I526" s="21"/>
      <c r="L526" s="70"/>
      <c r="M526" s="70"/>
      <c r="N526" s="70"/>
      <c r="O526" s="70"/>
      <c r="P526" s="70"/>
      <c r="R526" s="70"/>
      <c r="S526" s="70"/>
      <c r="T526" s="70"/>
      <c r="U526" s="70"/>
      <c r="V526" s="70"/>
      <c r="W526" s="70"/>
      <c r="X526" s="70"/>
    </row>
    <row r="527" spans="2:24" ht="11.25">
      <c r="B527" s="21"/>
      <c r="C527" s="21"/>
      <c r="D527" s="21"/>
      <c r="E527" s="21"/>
      <c r="F527" s="21"/>
      <c r="G527" s="21"/>
      <c r="H527" s="21"/>
      <c r="I527" s="21"/>
      <c r="L527" s="70"/>
      <c r="M527" s="70"/>
      <c r="N527" s="70"/>
      <c r="O527" s="70"/>
      <c r="P527" s="70"/>
      <c r="R527" s="70"/>
      <c r="S527" s="70"/>
      <c r="T527" s="70"/>
      <c r="U527" s="70"/>
      <c r="V527" s="70"/>
      <c r="W527" s="70"/>
      <c r="X527" s="70"/>
    </row>
    <row r="528" spans="2:24" ht="11.25">
      <c r="B528" s="21"/>
      <c r="C528" s="21"/>
      <c r="D528" s="21"/>
      <c r="E528" s="21"/>
      <c r="F528" s="21"/>
      <c r="G528" s="21"/>
      <c r="H528" s="21"/>
      <c r="I528" s="21"/>
      <c r="L528" s="70"/>
      <c r="M528" s="70"/>
      <c r="N528" s="70"/>
      <c r="O528" s="70"/>
      <c r="P528" s="70"/>
      <c r="R528" s="70"/>
      <c r="S528" s="70"/>
      <c r="T528" s="70"/>
      <c r="U528" s="70"/>
      <c r="V528" s="70"/>
      <c r="W528" s="70"/>
      <c r="X528" s="70"/>
    </row>
    <row r="529" spans="2:24" ht="11.25">
      <c r="B529" s="70"/>
      <c r="C529" s="70"/>
      <c r="D529" s="70"/>
      <c r="E529" s="51" t="s">
        <v>259</v>
      </c>
      <c r="F529" s="70"/>
      <c r="G529" s="70"/>
      <c r="H529" s="70"/>
      <c r="I529" s="70"/>
      <c r="L529" s="70"/>
      <c r="M529" s="70"/>
      <c r="N529" s="70"/>
      <c r="O529" s="70"/>
      <c r="P529" s="70"/>
      <c r="R529" s="70"/>
      <c r="S529" s="70"/>
      <c r="T529" s="70"/>
      <c r="U529" s="70"/>
      <c r="V529" s="70"/>
      <c r="W529" s="70"/>
      <c r="X529" s="70"/>
    </row>
    <row r="530" spans="2:24" ht="11.25">
      <c r="B530" s="70"/>
      <c r="C530" s="70"/>
      <c r="D530" s="70"/>
      <c r="E530" s="51" t="s">
        <v>260</v>
      </c>
      <c r="F530" s="70"/>
      <c r="G530" s="70"/>
      <c r="H530" s="70"/>
      <c r="I530" s="70"/>
      <c r="L530" s="70"/>
      <c r="M530" s="70"/>
      <c r="N530" s="70"/>
      <c r="O530" s="70"/>
      <c r="P530" s="70"/>
      <c r="R530" s="70"/>
      <c r="S530" s="70"/>
      <c r="T530" s="70"/>
      <c r="U530" s="70"/>
      <c r="V530" s="70"/>
      <c r="W530" s="70"/>
      <c r="X530" s="70"/>
    </row>
    <row r="531" spans="2:24" ht="11.25">
      <c r="B531" s="70"/>
      <c r="C531" s="70"/>
      <c r="D531" s="70"/>
      <c r="E531" s="52" t="s">
        <v>0</v>
      </c>
      <c r="F531" s="70"/>
      <c r="G531" s="70"/>
      <c r="H531" s="70"/>
      <c r="I531" s="70"/>
      <c r="L531" s="70"/>
      <c r="M531" s="70"/>
      <c r="N531" s="70"/>
      <c r="O531" s="70"/>
      <c r="P531" s="70"/>
      <c r="R531" s="70"/>
      <c r="S531" s="70"/>
      <c r="T531" s="70"/>
      <c r="U531" s="70"/>
      <c r="V531" s="70"/>
      <c r="W531" s="70"/>
      <c r="X531" s="70"/>
    </row>
    <row r="532" spans="2:24" ht="11.25">
      <c r="B532" s="70"/>
      <c r="C532" s="70"/>
      <c r="D532" s="70"/>
      <c r="E532" s="52" t="s">
        <v>1</v>
      </c>
      <c r="F532" s="70"/>
      <c r="G532" s="70"/>
      <c r="H532" s="70"/>
      <c r="I532" s="70"/>
      <c r="L532" s="70"/>
      <c r="M532" s="70"/>
      <c r="N532" s="70"/>
      <c r="O532" s="70"/>
      <c r="P532" s="70"/>
      <c r="R532" s="70"/>
      <c r="S532" s="70"/>
      <c r="T532" s="70"/>
      <c r="U532" s="70"/>
      <c r="V532" s="70"/>
      <c r="W532" s="70"/>
      <c r="X532" s="70"/>
    </row>
    <row r="533" spans="2:24" ht="11.25">
      <c r="B533" s="70"/>
      <c r="C533" s="70"/>
      <c r="D533" s="70"/>
      <c r="E533" s="52" t="s">
        <v>2</v>
      </c>
      <c r="F533" s="70"/>
      <c r="G533" s="70"/>
      <c r="H533" s="70"/>
      <c r="I533" s="70"/>
      <c r="L533" s="70"/>
      <c r="M533" s="70"/>
      <c r="N533" s="70"/>
      <c r="O533" s="70"/>
      <c r="P533" s="70"/>
      <c r="R533" s="70"/>
      <c r="S533" s="70"/>
      <c r="T533" s="70"/>
      <c r="U533" s="70"/>
      <c r="V533" s="70"/>
      <c r="W533" s="70"/>
      <c r="X533" s="70"/>
    </row>
    <row r="534" spans="2:24" ht="11.25">
      <c r="B534" s="70"/>
      <c r="C534" s="70"/>
      <c r="D534" s="70"/>
      <c r="E534" s="21"/>
      <c r="F534" s="70"/>
      <c r="G534" s="70"/>
      <c r="H534" s="70"/>
      <c r="I534" s="70"/>
      <c r="L534" s="70"/>
      <c r="M534" s="70"/>
      <c r="N534" s="70"/>
      <c r="O534" s="70"/>
      <c r="P534" s="70"/>
      <c r="R534" s="70"/>
      <c r="S534" s="70"/>
      <c r="T534" s="70"/>
      <c r="U534" s="70"/>
      <c r="V534" s="70"/>
      <c r="W534" s="70"/>
      <c r="X534" s="70"/>
    </row>
    <row r="535" spans="2:24" ht="11.25">
      <c r="B535" s="70"/>
      <c r="C535" s="70"/>
      <c r="D535" s="70"/>
      <c r="E535" s="21"/>
      <c r="F535" s="70"/>
      <c r="G535" s="70"/>
      <c r="H535" s="70"/>
      <c r="I535" s="70"/>
      <c r="L535" s="70"/>
      <c r="M535" s="70"/>
      <c r="N535" s="70"/>
      <c r="O535" s="70"/>
      <c r="P535" s="70"/>
      <c r="R535" s="70"/>
      <c r="S535" s="70"/>
      <c r="T535" s="70"/>
      <c r="U535" s="70"/>
      <c r="V535" s="70"/>
      <c r="W535" s="70"/>
      <c r="X535" s="70"/>
    </row>
    <row r="536" spans="2:24" ht="11.25">
      <c r="B536" s="70"/>
      <c r="C536" s="70"/>
      <c r="D536" s="70"/>
      <c r="E536" s="53"/>
      <c r="F536" s="70"/>
      <c r="G536" s="70"/>
      <c r="H536" s="70"/>
      <c r="I536" s="70"/>
      <c r="L536" s="70"/>
      <c r="M536" s="70"/>
      <c r="N536" s="70"/>
      <c r="O536" s="70"/>
      <c r="P536" s="70"/>
      <c r="R536" s="70"/>
      <c r="S536" s="70"/>
      <c r="T536" s="70"/>
      <c r="U536" s="70"/>
      <c r="V536" s="70"/>
      <c r="W536" s="70"/>
      <c r="X536" s="70"/>
    </row>
    <row r="537" spans="2:24" ht="11.25">
      <c r="B537" s="70"/>
      <c r="C537" s="70"/>
      <c r="D537" s="70"/>
      <c r="E537" s="21"/>
      <c r="F537" s="70"/>
      <c r="G537" s="70"/>
      <c r="H537" s="70"/>
      <c r="I537" s="70"/>
      <c r="L537" s="70"/>
      <c r="M537" s="70"/>
      <c r="N537" s="70"/>
      <c r="O537" s="70"/>
      <c r="P537" s="70"/>
      <c r="R537" s="70"/>
      <c r="S537" s="70"/>
      <c r="T537" s="70"/>
      <c r="U537" s="70"/>
      <c r="V537" s="70"/>
      <c r="W537" s="70"/>
      <c r="X537" s="70"/>
    </row>
    <row r="538" spans="2:24" ht="11.25">
      <c r="B538" s="70"/>
      <c r="C538" s="70"/>
      <c r="D538" s="70"/>
      <c r="E538" s="21"/>
      <c r="F538" s="70"/>
      <c r="G538" s="70"/>
      <c r="H538" s="70"/>
      <c r="I538" s="70"/>
      <c r="L538" s="70"/>
      <c r="M538" s="70"/>
      <c r="N538" s="70"/>
      <c r="O538" s="70"/>
      <c r="P538" s="70"/>
      <c r="R538" s="70"/>
      <c r="S538" s="70"/>
      <c r="T538" s="70"/>
      <c r="U538" s="70"/>
      <c r="V538" s="70"/>
      <c r="W538" s="70"/>
      <c r="X538" s="70"/>
    </row>
    <row r="539" spans="2:24" ht="11.25">
      <c r="B539" s="70"/>
      <c r="C539" s="70"/>
      <c r="D539" s="70"/>
      <c r="E539" s="21"/>
      <c r="F539" s="70"/>
      <c r="G539" s="70"/>
      <c r="H539" s="70"/>
      <c r="I539" s="70"/>
      <c r="L539" s="70"/>
      <c r="M539" s="70"/>
      <c r="N539" s="70"/>
      <c r="O539" s="70"/>
      <c r="P539" s="70"/>
      <c r="R539" s="70"/>
      <c r="S539" s="70"/>
      <c r="T539" s="70"/>
      <c r="U539" s="70"/>
      <c r="V539" s="70"/>
      <c r="W539" s="70"/>
      <c r="X539" s="70"/>
    </row>
    <row r="540" spans="2:24" ht="11.25">
      <c r="B540" s="21"/>
      <c r="C540" s="21"/>
      <c r="D540" s="21"/>
      <c r="E540" s="21"/>
      <c r="F540" s="21"/>
      <c r="G540" s="21"/>
      <c r="H540" s="21"/>
      <c r="I540" s="21"/>
      <c r="L540" s="70"/>
      <c r="M540" s="70"/>
      <c r="N540" s="70"/>
      <c r="O540" s="70"/>
      <c r="P540" s="70"/>
      <c r="R540" s="70"/>
      <c r="S540" s="70"/>
      <c r="T540" s="70"/>
      <c r="U540" s="70"/>
      <c r="V540" s="70"/>
      <c r="W540" s="70"/>
      <c r="X540" s="70"/>
    </row>
    <row r="541" spans="2:24" ht="11.25">
      <c r="B541" s="68" t="s">
        <v>184</v>
      </c>
      <c r="C541" s="68">
        <v>1994</v>
      </c>
      <c r="D541" s="68">
        <v>1995</v>
      </c>
      <c r="E541" s="68" t="s">
        <v>261</v>
      </c>
      <c r="F541" s="68">
        <v>1997</v>
      </c>
      <c r="G541" s="68">
        <v>1998</v>
      </c>
      <c r="H541" s="68">
        <v>1999</v>
      </c>
      <c r="I541" s="68">
        <v>2000</v>
      </c>
      <c r="J541" s="68">
        <v>2001</v>
      </c>
      <c r="K541" s="68">
        <v>2002</v>
      </c>
      <c r="L541" s="70"/>
      <c r="M541" s="70"/>
      <c r="N541" s="70"/>
      <c r="O541" s="70"/>
      <c r="P541" s="70"/>
      <c r="R541" s="70"/>
      <c r="S541" s="70"/>
      <c r="T541" s="70"/>
      <c r="U541" s="70"/>
      <c r="V541" s="70"/>
      <c r="W541" s="70"/>
      <c r="X541" s="70"/>
    </row>
    <row r="542" spans="2:24" ht="11.25">
      <c r="B542" s="69"/>
      <c r="C542" s="69"/>
      <c r="D542" s="69"/>
      <c r="E542" s="69"/>
      <c r="F542" s="69"/>
      <c r="G542" s="69"/>
      <c r="H542" s="69"/>
      <c r="I542" s="69"/>
      <c r="J542" s="69"/>
      <c r="K542" s="69"/>
      <c r="L542" s="70"/>
      <c r="M542" s="70"/>
      <c r="N542" s="70"/>
      <c r="O542" s="70"/>
      <c r="P542" s="70"/>
      <c r="R542" s="70"/>
      <c r="S542" s="70"/>
      <c r="T542" s="70"/>
      <c r="U542" s="70"/>
      <c r="V542" s="70"/>
      <c r="W542" s="70"/>
      <c r="X542" s="70"/>
    </row>
    <row r="543" spans="2:24" ht="22.5">
      <c r="B543" s="7" t="s">
        <v>184</v>
      </c>
      <c r="C543" s="62" t="s">
        <v>220</v>
      </c>
      <c r="D543" s="62" t="s">
        <v>428</v>
      </c>
      <c r="E543" s="62" t="s">
        <v>429</v>
      </c>
      <c r="F543" s="8" t="s">
        <v>263</v>
      </c>
      <c r="G543" s="62" t="s">
        <v>431</v>
      </c>
      <c r="H543" s="8" t="s">
        <v>264</v>
      </c>
      <c r="I543" s="8" t="s">
        <v>266</v>
      </c>
      <c r="J543" s="8" t="s">
        <v>268</v>
      </c>
      <c r="K543" s="65"/>
      <c r="L543" s="70"/>
      <c r="M543" s="70"/>
      <c r="N543" s="70"/>
      <c r="O543" s="70"/>
      <c r="P543" s="70"/>
      <c r="R543" s="70"/>
      <c r="S543" s="70"/>
      <c r="T543" s="70"/>
      <c r="U543" s="70"/>
      <c r="V543" s="70"/>
      <c r="W543" s="70"/>
      <c r="X543" s="70"/>
    </row>
    <row r="544" spans="2:24" ht="22.5">
      <c r="B544" s="7" t="s">
        <v>262</v>
      </c>
      <c r="C544" s="63"/>
      <c r="D544" s="63"/>
      <c r="E544" s="63"/>
      <c r="F544" s="8" t="s">
        <v>430</v>
      </c>
      <c r="G544" s="63"/>
      <c r="H544" s="8" t="s">
        <v>265</v>
      </c>
      <c r="I544" s="8" t="s">
        <v>267</v>
      </c>
      <c r="J544" s="8" t="s">
        <v>269</v>
      </c>
      <c r="K544" s="66"/>
      <c r="L544" s="70"/>
      <c r="M544" s="70"/>
      <c r="N544" s="70"/>
      <c r="O544" s="70"/>
      <c r="P544" s="70"/>
      <c r="R544" s="70"/>
      <c r="S544" s="70"/>
      <c r="T544" s="70"/>
      <c r="U544" s="70"/>
      <c r="V544" s="70"/>
      <c r="W544" s="70"/>
      <c r="X544" s="70"/>
    </row>
    <row r="545" spans="2:24" ht="11.25">
      <c r="B545" s="34"/>
      <c r="C545" s="64"/>
      <c r="D545" s="64"/>
      <c r="E545" s="64"/>
      <c r="F545" s="55"/>
      <c r="G545" s="64"/>
      <c r="H545" s="25">
        <v>-0.055</v>
      </c>
      <c r="I545" s="25">
        <v>-0.065</v>
      </c>
      <c r="J545" s="25">
        <v>-0.065</v>
      </c>
      <c r="K545" s="67"/>
      <c r="L545" s="70"/>
      <c r="M545" s="70"/>
      <c r="N545" s="70"/>
      <c r="O545" s="70"/>
      <c r="P545" s="70"/>
      <c r="R545" s="70"/>
      <c r="S545" s="70"/>
      <c r="T545" s="70"/>
      <c r="U545" s="70"/>
      <c r="V545" s="70"/>
      <c r="W545" s="70"/>
      <c r="X545" s="70"/>
    </row>
    <row r="546" spans="2:24" ht="56.25">
      <c r="B546" s="7" t="s">
        <v>184</v>
      </c>
      <c r="C546" s="65"/>
      <c r="D546" s="65"/>
      <c r="E546" s="8" t="s">
        <v>271</v>
      </c>
      <c r="F546" s="8" t="s">
        <v>273</v>
      </c>
      <c r="G546" s="8" t="s">
        <v>274</v>
      </c>
      <c r="H546" s="62" t="s">
        <v>433</v>
      </c>
      <c r="I546" s="8" t="s">
        <v>276</v>
      </c>
      <c r="J546" s="8" t="s">
        <v>280</v>
      </c>
      <c r="K546" s="65"/>
      <c r="L546" s="70"/>
      <c r="M546" s="70"/>
      <c r="N546" s="70"/>
      <c r="O546" s="70"/>
      <c r="P546" s="70"/>
      <c r="R546" s="70"/>
      <c r="S546" s="70"/>
      <c r="T546" s="70"/>
      <c r="U546" s="70"/>
      <c r="V546" s="70"/>
      <c r="W546" s="70"/>
      <c r="X546" s="70"/>
    </row>
    <row r="547" spans="2:24" ht="22.5">
      <c r="B547" s="7" t="s">
        <v>270</v>
      </c>
      <c r="C547" s="66"/>
      <c r="D547" s="66"/>
      <c r="E547" s="8" t="s">
        <v>272</v>
      </c>
      <c r="F547" s="23">
        <v>-0.08</v>
      </c>
      <c r="G547" s="8" t="s">
        <v>275</v>
      </c>
      <c r="H547" s="63"/>
      <c r="I547" s="8" t="s">
        <v>277</v>
      </c>
      <c r="J547" s="8" t="s">
        <v>281</v>
      </c>
      <c r="K547" s="66"/>
      <c r="L547" s="70"/>
      <c r="M547" s="70"/>
      <c r="N547" s="70"/>
      <c r="O547" s="70"/>
      <c r="P547" s="70"/>
      <c r="R547" s="70"/>
      <c r="S547" s="70"/>
      <c r="T547" s="70"/>
      <c r="U547" s="70"/>
      <c r="V547" s="70"/>
      <c r="W547" s="70"/>
      <c r="X547" s="70"/>
    </row>
    <row r="548" spans="2:24" ht="11.25">
      <c r="B548" s="56"/>
      <c r="C548" s="66"/>
      <c r="D548" s="66"/>
      <c r="E548" s="57"/>
      <c r="F548" s="57"/>
      <c r="G548" s="24">
        <v>-0.0596</v>
      </c>
      <c r="H548" s="63"/>
      <c r="I548" s="8" t="s">
        <v>278</v>
      </c>
      <c r="J548" s="8" t="s">
        <v>282</v>
      </c>
      <c r="K548" s="66"/>
      <c r="L548" s="70"/>
      <c r="M548" s="70"/>
      <c r="N548" s="70"/>
      <c r="O548" s="70"/>
      <c r="P548" s="70"/>
      <c r="R548" s="70"/>
      <c r="S548" s="70"/>
      <c r="T548" s="70"/>
      <c r="U548" s="70"/>
      <c r="V548" s="70"/>
      <c r="W548" s="70"/>
      <c r="X548" s="70"/>
    </row>
    <row r="549" spans="2:24" ht="11.25">
      <c r="B549" s="56"/>
      <c r="C549" s="66"/>
      <c r="D549" s="66"/>
      <c r="E549" s="57"/>
      <c r="F549" s="57"/>
      <c r="G549" s="57"/>
      <c r="H549" s="63"/>
      <c r="I549" s="8" t="s">
        <v>279</v>
      </c>
      <c r="J549" s="8" t="s">
        <v>283</v>
      </c>
      <c r="K549" s="66"/>
      <c r="L549" s="70"/>
      <c r="M549" s="70"/>
      <c r="N549" s="70"/>
      <c r="O549" s="70"/>
      <c r="P549" s="70"/>
      <c r="R549" s="70"/>
      <c r="S549" s="70"/>
      <c r="T549" s="70"/>
      <c r="U549" s="70"/>
      <c r="V549" s="70"/>
      <c r="W549" s="70"/>
      <c r="X549" s="70"/>
    </row>
    <row r="550" spans="2:24" ht="22.5">
      <c r="B550" s="58"/>
      <c r="C550" s="67"/>
      <c r="D550" s="67"/>
      <c r="E550" s="55"/>
      <c r="F550" s="55"/>
      <c r="G550" s="55"/>
      <c r="H550" s="64"/>
      <c r="I550" s="3" t="s">
        <v>434</v>
      </c>
      <c r="J550" s="3" t="s">
        <v>435</v>
      </c>
      <c r="K550" s="67"/>
      <c r="L550" s="70"/>
      <c r="M550" s="70"/>
      <c r="N550" s="70"/>
      <c r="O550" s="70"/>
      <c r="P550" s="70"/>
      <c r="R550" s="70"/>
      <c r="S550" s="70"/>
      <c r="T550" s="70"/>
      <c r="U550" s="70"/>
      <c r="V550" s="70"/>
      <c r="W550" s="70"/>
      <c r="X550" s="70"/>
    </row>
    <row r="551" spans="2:24" ht="90">
      <c r="B551" s="7" t="s">
        <v>184</v>
      </c>
      <c r="C551" s="62" t="s">
        <v>226</v>
      </c>
      <c r="D551" s="8" t="s">
        <v>227</v>
      </c>
      <c r="E551" s="8" t="s">
        <v>285</v>
      </c>
      <c r="F551" s="8" t="s">
        <v>286</v>
      </c>
      <c r="G551" s="8" t="s">
        <v>288</v>
      </c>
      <c r="H551" s="8" t="s">
        <v>290</v>
      </c>
      <c r="I551" s="8" t="s">
        <v>292</v>
      </c>
      <c r="J551" s="8" t="s">
        <v>293</v>
      </c>
      <c r="K551" s="65"/>
      <c r="L551" s="70"/>
      <c r="M551" s="70"/>
      <c r="N551" s="70"/>
      <c r="O551" s="70"/>
      <c r="P551" s="70"/>
      <c r="R551" s="70"/>
      <c r="S551" s="70"/>
      <c r="T551" s="70"/>
      <c r="U551" s="70"/>
      <c r="V551" s="70"/>
      <c r="W551" s="70"/>
      <c r="X551" s="70"/>
    </row>
    <row r="552" spans="2:24" ht="33.75">
      <c r="B552" s="7" t="s">
        <v>284</v>
      </c>
      <c r="C552" s="63"/>
      <c r="D552" s="23">
        <v>-0.05</v>
      </c>
      <c r="E552" s="8" t="s">
        <v>437</v>
      </c>
      <c r="F552" s="8" t="s">
        <v>287</v>
      </c>
      <c r="G552" s="8" t="s">
        <v>289</v>
      </c>
      <c r="H552" s="8" t="s">
        <v>291</v>
      </c>
      <c r="I552" s="8" t="s">
        <v>440</v>
      </c>
      <c r="J552" s="8" t="s">
        <v>294</v>
      </c>
      <c r="K552" s="66"/>
      <c r="L552" s="70"/>
      <c r="M552" s="70"/>
      <c r="N552" s="70"/>
      <c r="O552" s="70"/>
      <c r="P552" s="70"/>
      <c r="R552" s="70"/>
      <c r="S552" s="70"/>
      <c r="T552" s="70"/>
      <c r="U552" s="70"/>
      <c r="V552" s="70"/>
      <c r="W552" s="70"/>
      <c r="X552" s="70"/>
    </row>
    <row r="553" spans="2:24" ht="22.5">
      <c r="B553" s="58"/>
      <c r="C553" s="64"/>
      <c r="D553" s="55"/>
      <c r="E553" s="55"/>
      <c r="F553" s="3" t="s">
        <v>438</v>
      </c>
      <c r="G553" s="3" t="s">
        <v>439</v>
      </c>
      <c r="H553" s="26">
        <v>-0.05</v>
      </c>
      <c r="I553" s="55"/>
      <c r="J553" s="3" t="s">
        <v>441</v>
      </c>
      <c r="K553" s="67"/>
      <c r="L553" s="70"/>
      <c r="M553" s="70"/>
      <c r="N553" s="70"/>
      <c r="O553" s="70"/>
      <c r="P553" s="70"/>
      <c r="R553" s="70"/>
      <c r="S553" s="70"/>
      <c r="T553" s="70"/>
      <c r="U553" s="70"/>
      <c r="V553" s="70"/>
      <c r="W553" s="70"/>
      <c r="X553" s="70"/>
    </row>
    <row r="554" spans="2:24" ht="22.5">
      <c r="B554" s="7" t="s">
        <v>184</v>
      </c>
      <c r="C554" s="65"/>
      <c r="D554" s="65"/>
      <c r="E554" s="8" t="s">
        <v>296</v>
      </c>
      <c r="F554" s="8" t="s">
        <v>298</v>
      </c>
      <c r="G554" s="8" t="s">
        <v>300</v>
      </c>
      <c r="H554" s="8" t="s">
        <v>302</v>
      </c>
      <c r="I554" s="8" t="s">
        <v>303</v>
      </c>
      <c r="J554" s="8" t="s">
        <v>305</v>
      </c>
      <c r="K554" s="65"/>
      <c r="L554" s="70"/>
      <c r="M554" s="70"/>
      <c r="N554" s="70"/>
      <c r="O554" s="70"/>
      <c r="P554" s="70"/>
      <c r="R554" s="70"/>
      <c r="S554" s="70"/>
      <c r="T554" s="70"/>
      <c r="U554" s="70"/>
      <c r="V554" s="70"/>
      <c r="W554" s="70"/>
      <c r="X554" s="70"/>
    </row>
    <row r="555" spans="2:24" ht="33.75">
      <c r="B555" s="7" t="s">
        <v>295</v>
      </c>
      <c r="C555" s="66"/>
      <c r="D555" s="66"/>
      <c r="E555" s="8" t="s">
        <v>297</v>
      </c>
      <c r="F555" s="8" t="s">
        <v>299</v>
      </c>
      <c r="G555" s="8" t="s">
        <v>301</v>
      </c>
      <c r="H555" s="8" t="s">
        <v>445</v>
      </c>
      <c r="I555" s="8" t="s">
        <v>304</v>
      </c>
      <c r="J555" s="8" t="s">
        <v>306</v>
      </c>
      <c r="K555" s="66"/>
      <c r="L555" s="70"/>
      <c r="M555" s="70"/>
      <c r="N555" s="70"/>
      <c r="O555" s="70"/>
      <c r="P555" s="70"/>
      <c r="R555" s="70"/>
      <c r="S555" s="70"/>
      <c r="T555" s="70"/>
      <c r="U555" s="70"/>
      <c r="V555" s="70"/>
      <c r="W555" s="70"/>
      <c r="X555" s="70"/>
    </row>
    <row r="556" spans="2:24" ht="22.5">
      <c r="B556" s="58"/>
      <c r="C556" s="67"/>
      <c r="D556" s="67"/>
      <c r="E556" s="55"/>
      <c r="F556" s="3" t="s">
        <v>443</v>
      </c>
      <c r="G556" s="3" t="s">
        <v>444</v>
      </c>
      <c r="H556" s="55"/>
      <c r="I556" s="3" t="s">
        <v>446</v>
      </c>
      <c r="J556" s="3" t="s">
        <v>447</v>
      </c>
      <c r="K556" s="67"/>
      <c r="L556" s="70"/>
      <c r="M556" s="70"/>
      <c r="N556" s="70"/>
      <c r="O556" s="70"/>
      <c r="P556" s="70"/>
      <c r="R556" s="70"/>
      <c r="S556" s="70"/>
      <c r="T556" s="70"/>
      <c r="U556" s="70"/>
      <c r="V556" s="70"/>
      <c r="W556" s="70"/>
      <c r="X556" s="70"/>
    </row>
    <row r="557" spans="2:24" ht="11.25">
      <c r="B557" s="7" t="s">
        <v>83</v>
      </c>
      <c r="C557" s="62" t="s">
        <v>234</v>
      </c>
      <c r="D557" s="62" t="s">
        <v>449</v>
      </c>
      <c r="E557" s="8" t="s">
        <v>308</v>
      </c>
      <c r="F557" s="8" t="s">
        <v>310</v>
      </c>
      <c r="G557" s="8" t="s">
        <v>312</v>
      </c>
      <c r="H557" s="8" t="s">
        <v>314</v>
      </c>
      <c r="I557" s="8" t="s">
        <v>315</v>
      </c>
      <c r="J557" s="8" t="s">
        <v>317</v>
      </c>
      <c r="K557" s="65"/>
      <c r="L557" s="70"/>
      <c r="M557" s="70"/>
      <c r="N557" s="70"/>
      <c r="O557" s="70"/>
      <c r="P557" s="70"/>
      <c r="R557" s="70"/>
      <c r="S557" s="70"/>
      <c r="T557" s="70"/>
      <c r="U557" s="70"/>
      <c r="V557" s="70"/>
      <c r="W557" s="70"/>
      <c r="X557" s="70"/>
    </row>
    <row r="558" spans="2:24" ht="33.75">
      <c r="B558" s="7" t="s">
        <v>307</v>
      </c>
      <c r="C558" s="63"/>
      <c r="D558" s="63"/>
      <c r="E558" s="8" t="s">
        <v>309</v>
      </c>
      <c r="F558" s="8" t="s">
        <v>311</v>
      </c>
      <c r="G558" s="8" t="s">
        <v>313</v>
      </c>
      <c r="H558" s="8" t="s">
        <v>453</v>
      </c>
      <c r="I558" s="8" t="s">
        <v>316</v>
      </c>
      <c r="J558" s="8" t="s">
        <v>318</v>
      </c>
      <c r="K558" s="66"/>
      <c r="L558" s="70"/>
      <c r="M558" s="70"/>
      <c r="N558" s="70"/>
      <c r="O558" s="70"/>
      <c r="P558" s="70"/>
      <c r="R558" s="70"/>
      <c r="S558" s="70"/>
      <c r="T558" s="70"/>
      <c r="U558" s="70"/>
      <c r="V558" s="70"/>
      <c r="W558" s="70"/>
      <c r="X558" s="70"/>
    </row>
    <row r="559" spans="2:24" ht="22.5">
      <c r="B559" s="58"/>
      <c r="C559" s="64"/>
      <c r="D559" s="64"/>
      <c r="E559" s="3" t="s">
        <v>450</v>
      </c>
      <c r="F559" s="3" t="s">
        <v>451</v>
      </c>
      <c r="G559" s="3" t="s">
        <v>452</v>
      </c>
      <c r="H559" s="55"/>
      <c r="I559" s="3" t="s">
        <v>454</v>
      </c>
      <c r="J559" s="3" t="s">
        <v>455</v>
      </c>
      <c r="K559" s="67"/>
      <c r="L559" s="70"/>
      <c r="M559" s="70"/>
      <c r="N559" s="70"/>
      <c r="O559" s="70"/>
      <c r="P559" s="70"/>
      <c r="R559" s="70"/>
      <c r="S559" s="70"/>
      <c r="T559" s="70"/>
      <c r="U559" s="70"/>
      <c r="V559" s="70"/>
      <c r="W559" s="70"/>
      <c r="X559" s="70"/>
    </row>
    <row r="560" spans="2:24" ht="22.5">
      <c r="B560" s="62" t="s">
        <v>85</v>
      </c>
      <c r="C560" s="65"/>
      <c r="D560" s="65"/>
      <c r="E560" s="8" t="s">
        <v>319</v>
      </c>
      <c r="F560" s="8" t="s">
        <v>322</v>
      </c>
      <c r="G560" s="8" t="s">
        <v>324</v>
      </c>
      <c r="H560" s="8" t="s">
        <v>326</v>
      </c>
      <c r="I560" s="8" t="s">
        <v>327</v>
      </c>
      <c r="J560" s="8" t="s">
        <v>328</v>
      </c>
      <c r="K560" s="8" t="s">
        <v>463</v>
      </c>
      <c r="L560" s="70"/>
      <c r="M560" s="70"/>
      <c r="N560" s="70"/>
      <c r="O560" s="70"/>
      <c r="P560" s="70"/>
      <c r="R560" s="70"/>
      <c r="S560" s="70"/>
      <c r="T560" s="70"/>
      <c r="U560" s="70"/>
      <c r="V560" s="70"/>
      <c r="W560" s="70"/>
      <c r="X560" s="70"/>
    </row>
    <row r="561" spans="2:24" ht="33.75">
      <c r="B561" s="63"/>
      <c r="C561" s="66"/>
      <c r="D561" s="66"/>
      <c r="E561" s="8" t="s">
        <v>320</v>
      </c>
      <c r="F561" s="8" t="s">
        <v>323</v>
      </c>
      <c r="G561" s="8" t="s">
        <v>325</v>
      </c>
      <c r="H561" s="8" t="s">
        <v>461</v>
      </c>
      <c r="I561" s="8" t="s">
        <v>462</v>
      </c>
      <c r="J561" s="8" t="s">
        <v>329</v>
      </c>
      <c r="K561" s="8" t="s">
        <v>330</v>
      </c>
      <c r="L561" s="70"/>
      <c r="M561" s="70"/>
      <c r="N561" s="70"/>
      <c r="O561" s="70"/>
      <c r="P561" s="70"/>
      <c r="R561" s="70"/>
      <c r="S561" s="70"/>
      <c r="T561" s="70"/>
      <c r="U561" s="70"/>
      <c r="V561" s="70"/>
      <c r="W561" s="70"/>
      <c r="X561" s="70"/>
    </row>
    <row r="562" spans="2:24" ht="22.5">
      <c r="B562" s="64"/>
      <c r="C562" s="67"/>
      <c r="D562" s="67"/>
      <c r="E562" s="3" t="s">
        <v>321</v>
      </c>
      <c r="F562" s="3" t="s">
        <v>459</v>
      </c>
      <c r="G562" s="3" t="s">
        <v>460</v>
      </c>
      <c r="H562" s="55"/>
      <c r="I562" s="55"/>
      <c r="J562" s="55"/>
      <c r="K562" s="3" t="s">
        <v>331</v>
      </c>
      <c r="L562" s="70"/>
      <c r="M562" s="70"/>
      <c r="N562" s="70"/>
      <c r="O562" s="70"/>
      <c r="P562" s="70"/>
      <c r="R562" s="70"/>
      <c r="S562" s="70"/>
      <c r="T562" s="70"/>
      <c r="U562" s="70"/>
      <c r="V562" s="70"/>
      <c r="W562" s="70"/>
      <c r="X562" s="70"/>
    </row>
    <row r="570" spans="1:6" ht="11.25">
      <c r="A570" s="61" t="s">
        <v>398</v>
      </c>
      <c r="B570" s="61"/>
      <c r="C570" s="61"/>
      <c r="D570" s="61"/>
      <c r="E570" s="61"/>
      <c r="F570" s="61"/>
    </row>
    <row r="571" spans="1:17" ht="11.25">
      <c r="A571" s="11"/>
      <c r="B571" s="12"/>
      <c r="C571" s="12"/>
      <c r="D571" s="13"/>
      <c r="E571" s="12"/>
      <c r="F571" s="14"/>
      <c r="G571" s="12"/>
      <c r="H571" s="12"/>
      <c r="I571" s="12"/>
      <c r="J571" s="12"/>
      <c r="K571" s="12"/>
      <c r="L571" s="12"/>
      <c r="M571" s="12"/>
      <c r="N571" s="12"/>
      <c r="O571" s="12"/>
      <c r="P571" s="12"/>
      <c r="Q571" s="12"/>
    </row>
    <row r="572" spans="1:17" ht="22.5">
      <c r="A572" s="15"/>
      <c r="B572" s="15">
        <v>1994</v>
      </c>
      <c r="C572" s="15">
        <v>1995</v>
      </c>
      <c r="D572" s="15" t="s">
        <v>358</v>
      </c>
      <c r="E572" s="15">
        <v>1996</v>
      </c>
      <c r="F572" s="15" t="s">
        <v>359</v>
      </c>
      <c r="G572" s="15">
        <v>1997</v>
      </c>
      <c r="H572" s="15" t="s">
        <v>360</v>
      </c>
      <c r="I572" s="15">
        <v>1998</v>
      </c>
      <c r="J572" s="15" t="s">
        <v>361</v>
      </c>
      <c r="K572" s="15">
        <v>1999</v>
      </c>
      <c r="L572" s="15" t="s">
        <v>362</v>
      </c>
      <c r="M572" s="15">
        <v>2000</v>
      </c>
      <c r="N572" s="15" t="s">
        <v>363</v>
      </c>
      <c r="O572" s="15">
        <v>2001</v>
      </c>
      <c r="P572" s="15" t="s">
        <v>364</v>
      </c>
      <c r="Q572" s="12"/>
    </row>
    <row r="573" spans="1:16" ht="22.5">
      <c r="A573" s="16" t="s">
        <v>75</v>
      </c>
      <c r="B573" s="16">
        <v>52170</v>
      </c>
      <c r="C573" s="16">
        <v>54780</v>
      </c>
      <c r="D573" s="17">
        <f>(C573-B573)/B573*100</f>
        <v>5.002875215641174</v>
      </c>
      <c r="E573" s="16">
        <v>63963</v>
      </c>
      <c r="F573" s="17">
        <f>(E573-C573)/C573*100</f>
        <v>16.763417305585982</v>
      </c>
      <c r="G573" s="16">
        <v>69351</v>
      </c>
      <c r="H573" s="17">
        <f aca="true" t="shared" si="0" ref="H573:H578">(G573-E573)/E573*100</f>
        <v>8.423619905257727</v>
      </c>
      <c r="I573" s="18">
        <v>74211</v>
      </c>
      <c r="J573" s="19">
        <f aca="true" t="shared" si="1" ref="J573:J578">(I573-G573)/G573*100</f>
        <v>7.007829735692347</v>
      </c>
      <c r="K573" s="16">
        <v>78291</v>
      </c>
      <c r="L573" s="17">
        <f aca="true" t="shared" si="2" ref="L573:L578">(K573-I573)/I573*100</f>
        <v>5.497837247847355</v>
      </c>
      <c r="M573" s="16">
        <v>83379</v>
      </c>
      <c r="N573" s="17">
        <f aca="true" t="shared" si="3" ref="N573:N578">(M573-K573)/K573*100</f>
        <v>6.498831283289267</v>
      </c>
      <c r="O573" s="16">
        <v>88800</v>
      </c>
      <c r="P573" s="17">
        <f aca="true" t="shared" si="4" ref="P573:P578">(O573-M573)/M573*100</f>
        <v>6.501637102867629</v>
      </c>
    </row>
    <row r="574" spans="1:16" ht="22.5">
      <c r="A574" s="16" t="s">
        <v>77</v>
      </c>
      <c r="B574" s="20"/>
      <c r="C574" s="20"/>
      <c r="D574" s="17"/>
      <c r="E574" s="16">
        <v>78141</v>
      </c>
      <c r="F574" s="17"/>
      <c r="G574" s="16">
        <v>84423</v>
      </c>
      <c r="H574" s="17">
        <f t="shared" si="0"/>
        <v>8.03931354858525</v>
      </c>
      <c r="I574" s="16">
        <v>89454</v>
      </c>
      <c r="J574" s="19">
        <f t="shared" si="1"/>
        <v>5.959276500479727</v>
      </c>
      <c r="K574" s="16">
        <v>93924</v>
      </c>
      <c r="L574" s="17">
        <f t="shared" si="2"/>
        <v>4.996981688912737</v>
      </c>
      <c r="M574" s="16">
        <v>99558</v>
      </c>
      <c r="N574" s="17">
        <f t="shared" si="3"/>
        <v>5.998466845534687</v>
      </c>
      <c r="O574" s="16">
        <v>106032</v>
      </c>
      <c r="P574" s="17">
        <f t="shared" si="4"/>
        <v>6.502742120171156</v>
      </c>
    </row>
    <row r="575" spans="1:16" ht="22.5">
      <c r="A575" s="16" t="s">
        <v>79</v>
      </c>
      <c r="B575" s="16">
        <v>64980</v>
      </c>
      <c r="C575" s="16">
        <v>68232</v>
      </c>
      <c r="D575" s="17">
        <f>(C575-B575)/B575*100</f>
        <v>5.004616805170822</v>
      </c>
      <c r="E575" s="16">
        <v>98463</v>
      </c>
      <c r="F575" s="17">
        <f>(E575-C575)/C575*100</f>
        <v>44.30619064368625</v>
      </c>
      <c r="G575" s="16">
        <v>106377</v>
      </c>
      <c r="H575" s="17">
        <f t="shared" si="0"/>
        <v>8.037536942811006</v>
      </c>
      <c r="I575" s="16">
        <v>111654</v>
      </c>
      <c r="J575" s="19">
        <f t="shared" si="1"/>
        <v>4.9606587890239435</v>
      </c>
      <c r="K575" s="16">
        <v>117234</v>
      </c>
      <c r="L575" s="17">
        <f t="shared" si="2"/>
        <v>4.997581815250685</v>
      </c>
      <c r="M575" s="16">
        <v>124266</v>
      </c>
      <c r="N575" s="17">
        <f t="shared" si="3"/>
        <v>5.99825989047546</v>
      </c>
      <c r="O575" s="16">
        <v>132345</v>
      </c>
      <c r="P575" s="17">
        <f t="shared" si="4"/>
        <v>6.501376080343779</v>
      </c>
    </row>
    <row r="576" spans="1:16" ht="22.5">
      <c r="A576" s="16" t="s">
        <v>81</v>
      </c>
      <c r="B576" s="20"/>
      <c r="C576" s="20"/>
      <c r="D576" s="17"/>
      <c r="E576" s="16">
        <v>115413</v>
      </c>
      <c r="F576" s="17"/>
      <c r="G576" s="16">
        <v>124692</v>
      </c>
      <c r="H576" s="17">
        <f t="shared" si="0"/>
        <v>8.03982220373788</v>
      </c>
      <c r="I576" s="16">
        <v>130878</v>
      </c>
      <c r="J576" s="19">
        <f t="shared" si="1"/>
        <v>4.961023963044943</v>
      </c>
      <c r="K576" s="16">
        <v>136767</v>
      </c>
      <c r="L576" s="17">
        <f t="shared" si="2"/>
        <v>4.4996103241186445</v>
      </c>
      <c r="M576" s="16">
        <v>144972</v>
      </c>
      <c r="N576" s="17">
        <f t="shared" si="3"/>
        <v>5.999254206058479</v>
      </c>
      <c r="O576" s="16">
        <v>154398</v>
      </c>
      <c r="P576" s="17">
        <f t="shared" si="4"/>
        <v>6.501945203211655</v>
      </c>
    </row>
    <row r="577" spans="1:16" ht="22.5">
      <c r="A577" s="16" t="s">
        <v>83</v>
      </c>
      <c r="B577" s="16">
        <v>95517</v>
      </c>
      <c r="C577" s="16">
        <v>100308</v>
      </c>
      <c r="D577" s="17">
        <f>(C577-B577)/B577*100</f>
        <v>5.015861050912402</v>
      </c>
      <c r="E577" s="16">
        <v>139578</v>
      </c>
      <c r="F577" s="17">
        <f>(E577-C577)/C577*100</f>
        <v>39.14941978705587</v>
      </c>
      <c r="G577" s="16">
        <v>150798</v>
      </c>
      <c r="H577" s="17">
        <f t="shared" si="0"/>
        <v>8.038516098525555</v>
      </c>
      <c r="I577" s="16">
        <v>158277</v>
      </c>
      <c r="J577" s="19">
        <f t="shared" si="1"/>
        <v>4.9596148490033025</v>
      </c>
      <c r="K577" s="16">
        <v>164607</v>
      </c>
      <c r="L577" s="17">
        <f t="shared" si="2"/>
        <v>3.9993176519645934</v>
      </c>
      <c r="M577" s="16">
        <v>174483</v>
      </c>
      <c r="N577" s="17">
        <f t="shared" si="3"/>
        <v>5.999744846816965</v>
      </c>
      <c r="O577" s="16">
        <v>185826</v>
      </c>
      <c r="P577" s="17">
        <f t="shared" si="4"/>
        <v>6.500919860387546</v>
      </c>
    </row>
    <row r="578" spans="1:16" ht="22.5">
      <c r="A578" s="16" t="s">
        <v>85</v>
      </c>
      <c r="B578" s="20"/>
      <c r="C578" s="20"/>
      <c r="D578" s="17"/>
      <c r="E578" s="16">
        <v>163260</v>
      </c>
      <c r="F578" s="17"/>
      <c r="G578" s="16">
        <v>171426</v>
      </c>
      <c r="H578" s="17">
        <f t="shared" si="0"/>
        <v>5.00183755972069</v>
      </c>
      <c r="I578" s="16">
        <v>179919</v>
      </c>
      <c r="J578" s="19">
        <f t="shared" si="1"/>
        <v>4.9543243148647225</v>
      </c>
      <c r="K578" s="16">
        <v>187113</v>
      </c>
      <c r="L578" s="17">
        <f t="shared" si="2"/>
        <v>3.998465976356027</v>
      </c>
      <c r="M578" s="16">
        <v>198429</v>
      </c>
      <c r="N578" s="17">
        <f t="shared" si="3"/>
        <v>6.047682416507672</v>
      </c>
      <c r="O578" s="16">
        <v>209392</v>
      </c>
      <c r="P578" s="17">
        <f t="shared" si="4"/>
        <v>5.524898074374209</v>
      </c>
    </row>
    <row r="579" spans="1:6" ht="11.25">
      <c r="A579" s="21"/>
      <c r="D579" s="5"/>
      <c r="F579" s="22"/>
    </row>
    <row r="580" spans="1:6" ht="11.25">
      <c r="A580" s="21"/>
      <c r="D580" s="5"/>
      <c r="F580" s="22"/>
    </row>
    <row r="581" spans="4:6" ht="11.25">
      <c r="D581" s="5"/>
      <c r="F581" s="22"/>
    </row>
    <row r="582" spans="4:6" ht="11.25">
      <c r="D582" s="5"/>
      <c r="F582" s="22"/>
    </row>
    <row r="583" spans="4:6" ht="11.25">
      <c r="D583" s="5"/>
      <c r="F583" s="22"/>
    </row>
    <row r="584" spans="4:6" ht="11.25">
      <c r="D584" s="5"/>
      <c r="F584" s="22"/>
    </row>
    <row r="585" spans="4:6" ht="11.25">
      <c r="D585" s="5"/>
      <c r="F585" s="22"/>
    </row>
    <row r="586" spans="4:6" ht="11.25">
      <c r="D586" s="5"/>
      <c r="F586" s="22"/>
    </row>
    <row r="587" spans="4:6" ht="11.25">
      <c r="D587" s="5"/>
      <c r="F587" s="22"/>
    </row>
    <row r="588" spans="4:6" ht="11.25">
      <c r="D588" s="5"/>
      <c r="F588" s="22"/>
    </row>
    <row r="589" spans="4:6" ht="11.25">
      <c r="D589" s="5"/>
      <c r="F589" s="22"/>
    </row>
    <row r="590" spans="4:6" ht="11.25">
      <c r="D590" s="5"/>
      <c r="F590" s="22"/>
    </row>
    <row r="591" spans="4:6" ht="11.25">
      <c r="D591" s="5"/>
      <c r="F591" s="22"/>
    </row>
    <row r="592" spans="4:6" ht="11.25">
      <c r="D592" s="5"/>
      <c r="F592" s="22"/>
    </row>
    <row r="593" spans="4:6" ht="11.25">
      <c r="D593" s="5"/>
      <c r="F593" s="22"/>
    </row>
    <row r="594" spans="4:6" ht="11.25">
      <c r="D594" s="5"/>
      <c r="F594" s="22"/>
    </row>
    <row r="595" spans="4:6" ht="11.25">
      <c r="D595" s="5"/>
      <c r="F595" s="22"/>
    </row>
    <row r="596" spans="4:6" ht="11.25">
      <c r="D596" s="5"/>
      <c r="F596" s="22"/>
    </row>
    <row r="597" spans="4:6" ht="11.25">
      <c r="D597" s="5"/>
      <c r="F597" s="22"/>
    </row>
    <row r="598" spans="4:6" ht="11.25">
      <c r="D598" s="5"/>
      <c r="F598" s="22"/>
    </row>
    <row r="599" spans="4:6" ht="11.25">
      <c r="D599" s="5"/>
      <c r="F599" s="22"/>
    </row>
    <row r="600" spans="4:6" ht="11.25">
      <c r="D600" s="5"/>
      <c r="F600" s="22"/>
    </row>
    <row r="601" spans="4:6" ht="11.25">
      <c r="D601" s="5"/>
      <c r="F601" s="22"/>
    </row>
    <row r="602" spans="4:6" ht="11.25">
      <c r="D602" s="5"/>
      <c r="F602" s="22"/>
    </row>
    <row r="603" spans="4:6" ht="11.25">
      <c r="D603" s="5"/>
      <c r="F603" s="22"/>
    </row>
    <row r="604" spans="4:6" ht="11.25">
      <c r="D604" s="5"/>
      <c r="F604" s="22"/>
    </row>
    <row r="605" spans="4:6" ht="11.25">
      <c r="D605" s="5"/>
      <c r="F605" s="22"/>
    </row>
    <row r="606" spans="4:6" ht="11.25">
      <c r="D606" s="5"/>
      <c r="F606" s="22"/>
    </row>
    <row r="607" spans="4:6" ht="11.25">
      <c r="D607" s="5"/>
      <c r="F607" s="22"/>
    </row>
    <row r="608" spans="4:6" ht="11.25">
      <c r="D608" s="5"/>
      <c r="F608" s="22"/>
    </row>
    <row r="609" spans="4:6" ht="11.25">
      <c r="D609" s="5"/>
      <c r="F609" s="22"/>
    </row>
    <row r="610" spans="4:6" ht="11.25">
      <c r="D610" s="5"/>
      <c r="F610" s="22"/>
    </row>
    <row r="611" spans="4:6" ht="11.25">
      <c r="D611" s="5"/>
      <c r="F611" s="22"/>
    </row>
    <row r="612" spans="4:6" ht="11.25">
      <c r="D612" s="5"/>
      <c r="F612" s="22"/>
    </row>
    <row r="613" spans="4:6" ht="11.25">
      <c r="D613" s="5"/>
      <c r="F613" s="22"/>
    </row>
    <row r="614" spans="4:6" ht="11.25">
      <c r="D614" s="5"/>
      <c r="F614" s="22"/>
    </row>
    <row r="615" spans="4:6" ht="11.25">
      <c r="D615" s="5"/>
      <c r="F615" s="22"/>
    </row>
    <row r="616" spans="4:6" ht="11.25">
      <c r="D616" s="5"/>
      <c r="F616" s="22"/>
    </row>
    <row r="617" spans="4:6" ht="11.25">
      <c r="D617" s="5"/>
      <c r="F617" s="22"/>
    </row>
    <row r="618" spans="4:6" ht="11.25">
      <c r="D618" s="5"/>
      <c r="F618" s="22"/>
    </row>
    <row r="619" spans="4:6" ht="11.25">
      <c r="D619" s="5"/>
      <c r="F619" s="22"/>
    </row>
    <row r="620" spans="4:6" ht="11.25">
      <c r="D620" s="5"/>
      <c r="F620" s="22"/>
    </row>
    <row r="621" spans="4:6" ht="11.25">
      <c r="D621" s="5"/>
      <c r="F621" s="22"/>
    </row>
    <row r="622" spans="4:6" ht="11.25">
      <c r="D622" s="5"/>
      <c r="F622" s="22"/>
    </row>
    <row r="623" spans="4:6" ht="11.25">
      <c r="D623" s="5"/>
      <c r="F623" s="22"/>
    </row>
    <row r="624" spans="4:6" ht="11.25">
      <c r="D624" s="5"/>
      <c r="F624" s="22"/>
    </row>
    <row r="625" spans="4:6" ht="11.25">
      <c r="D625" s="5"/>
      <c r="F625" s="22"/>
    </row>
    <row r="626" spans="4:6" ht="11.25">
      <c r="D626" s="5"/>
      <c r="F626" s="22"/>
    </row>
    <row r="627" spans="4:6" ht="11.25">
      <c r="D627" s="5"/>
      <c r="F627" s="22"/>
    </row>
    <row r="628" spans="4:6" ht="11.25">
      <c r="D628" s="5"/>
      <c r="F628" s="22"/>
    </row>
    <row r="629" spans="4:6" ht="11.25">
      <c r="D629" s="5"/>
      <c r="F629" s="22"/>
    </row>
    <row r="630" spans="4:6" ht="11.25">
      <c r="D630" s="5"/>
      <c r="F630" s="22"/>
    </row>
    <row r="631" spans="4:6" ht="11.25">
      <c r="D631" s="5"/>
      <c r="F631" s="22"/>
    </row>
    <row r="632" spans="4:6" ht="11.25">
      <c r="D632" s="5"/>
      <c r="F632" s="22"/>
    </row>
    <row r="633" spans="4:6" ht="11.25">
      <c r="D633" s="5"/>
      <c r="F633" s="22"/>
    </row>
    <row r="634" spans="4:6" ht="11.25">
      <c r="D634" s="5"/>
      <c r="F634" s="22"/>
    </row>
    <row r="635" spans="4:6" ht="11.25">
      <c r="D635" s="5"/>
      <c r="F635" s="22"/>
    </row>
    <row r="636" spans="4:6" ht="11.25">
      <c r="D636" s="5"/>
      <c r="F636" s="22"/>
    </row>
    <row r="637" spans="4:6" ht="11.25">
      <c r="D637" s="5"/>
      <c r="F637" s="22"/>
    </row>
    <row r="638" spans="4:6" ht="11.25">
      <c r="D638" s="5"/>
      <c r="F638" s="22"/>
    </row>
    <row r="639" spans="4:6" ht="11.25">
      <c r="D639" s="5"/>
      <c r="F639" s="22"/>
    </row>
    <row r="640" spans="4:6" ht="11.25">
      <c r="D640" s="5"/>
      <c r="F640" s="22"/>
    </row>
    <row r="641" spans="4:6" ht="11.25">
      <c r="D641" s="5"/>
      <c r="F641" s="22"/>
    </row>
    <row r="642" spans="4:6" ht="11.25">
      <c r="D642" s="5"/>
      <c r="F642" s="22"/>
    </row>
    <row r="643" spans="4:6" ht="11.25">
      <c r="D643" s="5"/>
      <c r="F643" s="22"/>
    </row>
    <row r="644" spans="4:6" ht="11.25">
      <c r="D644" s="5"/>
      <c r="F644" s="22"/>
    </row>
    <row r="645" spans="4:6" ht="11.25">
      <c r="D645" s="5"/>
      <c r="F645" s="22"/>
    </row>
    <row r="646" spans="4:6" ht="11.25">
      <c r="D646" s="5"/>
      <c r="F646" s="22"/>
    </row>
    <row r="647" spans="4:6" ht="11.25">
      <c r="D647" s="5"/>
      <c r="F647" s="22"/>
    </row>
    <row r="650" ht="11.25">
      <c r="A650" s="51" t="s">
        <v>405</v>
      </c>
    </row>
    <row r="651" ht="11.25">
      <c r="A651" s="51"/>
    </row>
    <row r="652" spans="1:10" ht="33.75">
      <c r="A652" s="15" t="s">
        <v>406</v>
      </c>
      <c r="B652" s="48">
        <v>1994</v>
      </c>
      <c r="C652" s="48">
        <v>1995</v>
      </c>
      <c r="D652" s="48" t="s">
        <v>261</v>
      </c>
      <c r="E652" s="48">
        <v>1997</v>
      </c>
      <c r="F652" s="48">
        <v>1998</v>
      </c>
      <c r="G652" s="48">
        <v>1999</v>
      </c>
      <c r="H652" s="48">
        <v>2000</v>
      </c>
      <c r="I652" s="48">
        <v>2001</v>
      </c>
      <c r="J652" s="48">
        <v>2002</v>
      </c>
    </row>
    <row r="653" spans="1:10" ht="33.75" customHeight="1">
      <c r="A653" s="9" t="s">
        <v>407</v>
      </c>
      <c r="B653" s="9" t="s">
        <v>215</v>
      </c>
      <c r="C653" s="9" t="s">
        <v>408</v>
      </c>
      <c r="D653" s="9" t="s">
        <v>409</v>
      </c>
      <c r="E653" s="8" t="s">
        <v>410</v>
      </c>
      <c r="F653" s="8" t="s">
        <v>411</v>
      </c>
      <c r="G653" s="9" t="s">
        <v>412</v>
      </c>
      <c r="H653" s="8" t="s">
        <v>413</v>
      </c>
      <c r="I653" s="8" t="s">
        <v>415</v>
      </c>
      <c r="J653" s="65"/>
    </row>
    <row r="654" spans="1:10" ht="22.5">
      <c r="A654" s="7"/>
      <c r="B654" s="7"/>
      <c r="C654" s="7"/>
      <c r="D654" s="7"/>
      <c r="E654" s="23">
        <v>-0.09</v>
      </c>
      <c r="F654" s="24">
        <v>-0.0696</v>
      </c>
      <c r="G654" s="7"/>
      <c r="H654" s="8" t="s">
        <v>414</v>
      </c>
      <c r="I654" s="8" t="s">
        <v>416</v>
      </c>
      <c r="J654" s="66"/>
    </row>
    <row r="655" spans="1:10" ht="11.25">
      <c r="A655" s="2"/>
      <c r="B655" s="2"/>
      <c r="C655" s="2"/>
      <c r="D655" s="2"/>
      <c r="E655" s="55"/>
      <c r="F655" s="55"/>
      <c r="G655" s="2"/>
      <c r="H655" s="25">
        <v>-0.065</v>
      </c>
      <c r="I655" s="25">
        <v>-0.065</v>
      </c>
      <c r="J655" s="67"/>
    </row>
    <row r="656" spans="1:10" ht="22.5" customHeight="1">
      <c r="A656" s="9" t="s">
        <v>417</v>
      </c>
      <c r="B656" s="33"/>
      <c r="C656" s="33"/>
      <c r="D656" s="9" t="s">
        <v>418</v>
      </c>
      <c r="E656" s="8" t="s">
        <v>419</v>
      </c>
      <c r="F656" s="9" t="s">
        <v>421</v>
      </c>
      <c r="G656" s="9" t="s">
        <v>422</v>
      </c>
      <c r="H656" s="8" t="s">
        <v>423</v>
      </c>
      <c r="I656" s="8" t="s">
        <v>425</v>
      </c>
      <c r="J656" s="65"/>
    </row>
    <row r="657" spans="1:10" ht="22.5">
      <c r="A657" s="7"/>
      <c r="B657" s="54"/>
      <c r="C657" s="54"/>
      <c r="D657" s="7"/>
      <c r="E657" s="8" t="s">
        <v>420</v>
      </c>
      <c r="F657" s="7"/>
      <c r="G657" s="7"/>
      <c r="H657" s="8" t="s">
        <v>424</v>
      </c>
      <c r="I657" s="8" t="s">
        <v>426</v>
      </c>
      <c r="J657" s="66"/>
    </row>
    <row r="658" spans="1:10" ht="12.75" customHeight="1">
      <c r="A658" s="2"/>
      <c r="B658" s="34"/>
      <c r="C658" s="34"/>
      <c r="D658" s="2"/>
      <c r="E658" s="55"/>
      <c r="F658" s="2"/>
      <c r="G658" s="2"/>
      <c r="H658" s="25">
        <v>-0.065</v>
      </c>
      <c r="I658" s="25">
        <v>-0.065</v>
      </c>
      <c r="J658" s="67"/>
    </row>
    <row r="659" spans="1:10" ht="32.25" customHeight="1">
      <c r="A659" s="9" t="s">
        <v>427</v>
      </c>
      <c r="B659" s="9" t="s">
        <v>220</v>
      </c>
      <c r="C659" s="9" t="s">
        <v>428</v>
      </c>
      <c r="D659" s="9" t="s">
        <v>429</v>
      </c>
      <c r="E659" s="8" t="s">
        <v>263</v>
      </c>
      <c r="F659" s="9" t="s">
        <v>431</v>
      </c>
      <c r="G659" s="8" t="s">
        <v>264</v>
      </c>
      <c r="H659" s="8" t="s">
        <v>266</v>
      </c>
      <c r="I659" s="8" t="s">
        <v>268</v>
      </c>
      <c r="J659" s="65"/>
    </row>
    <row r="660" spans="1:10" ht="22.5">
      <c r="A660" s="7"/>
      <c r="B660" s="7"/>
      <c r="C660" s="7"/>
      <c r="D660" s="7"/>
      <c r="E660" s="8" t="s">
        <v>430</v>
      </c>
      <c r="F660" s="7"/>
      <c r="G660" s="8" t="s">
        <v>265</v>
      </c>
      <c r="H660" s="8" t="s">
        <v>267</v>
      </c>
      <c r="I660" s="8" t="s">
        <v>269</v>
      </c>
      <c r="J660" s="66"/>
    </row>
    <row r="661" spans="1:10" ht="11.25">
      <c r="A661" s="2"/>
      <c r="B661" s="2"/>
      <c r="C661" s="2"/>
      <c r="D661" s="2"/>
      <c r="E661" s="55"/>
      <c r="F661" s="2"/>
      <c r="G661" s="25">
        <v>-0.055</v>
      </c>
      <c r="H661" s="25">
        <v>-0.065</v>
      </c>
      <c r="I661" s="25">
        <v>-0.065</v>
      </c>
      <c r="J661" s="67"/>
    </row>
    <row r="662" spans="1:10" ht="56.25">
      <c r="A662" s="9" t="s">
        <v>432</v>
      </c>
      <c r="B662" s="33"/>
      <c r="C662" s="33"/>
      <c r="D662" s="8" t="s">
        <v>271</v>
      </c>
      <c r="E662" s="8" t="s">
        <v>273</v>
      </c>
      <c r="F662" s="8" t="s">
        <v>274</v>
      </c>
      <c r="G662" s="9" t="s">
        <v>433</v>
      </c>
      <c r="H662" s="8" t="s">
        <v>276</v>
      </c>
      <c r="I662" s="8" t="s">
        <v>280</v>
      </c>
      <c r="J662" s="65"/>
    </row>
    <row r="663" spans="1:10" ht="22.5">
      <c r="A663" s="7"/>
      <c r="B663" s="54"/>
      <c r="C663" s="54"/>
      <c r="D663" s="8" t="s">
        <v>272</v>
      </c>
      <c r="E663" s="23">
        <v>-0.08</v>
      </c>
      <c r="F663" s="8" t="s">
        <v>275</v>
      </c>
      <c r="G663" s="7"/>
      <c r="H663" s="8" t="s">
        <v>277</v>
      </c>
      <c r="I663" s="8" t="s">
        <v>281</v>
      </c>
      <c r="J663" s="66"/>
    </row>
    <row r="664" spans="1:10" ht="12.75" customHeight="1">
      <c r="A664" s="7"/>
      <c r="B664" s="54"/>
      <c r="C664" s="54"/>
      <c r="D664" s="57"/>
      <c r="E664" s="57"/>
      <c r="F664" s="24">
        <v>-0.0596</v>
      </c>
      <c r="G664" s="7"/>
      <c r="H664" s="8" t="s">
        <v>278</v>
      </c>
      <c r="I664" s="8" t="s">
        <v>282</v>
      </c>
      <c r="J664" s="66"/>
    </row>
    <row r="665" spans="1:10" ht="12.75" customHeight="1">
      <c r="A665" s="7"/>
      <c r="B665" s="54"/>
      <c r="C665" s="54"/>
      <c r="D665" s="57"/>
      <c r="E665" s="57"/>
      <c r="F665" s="57"/>
      <c r="G665" s="7"/>
      <c r="H665" s="8" t="s">
        <v>279</v>
      </c>
      <c r="I665" s="8" t="s">
        <v>283</v>
      </c>
      <c r="J665" s="66"/>
    </row>
    <row r="666" spans="1:10" ht="22.5">
      <c r="A666" s="2"/>
      <c r="B666" s="34"/>
      <c r="C666" s="34"/>
      <c r="D666" s="55"/>
      <c r="E666" s="55"/>
      <c r="F666" s="55"/>
      <c r="G666" s="2"/>
      <c r="H666" s="3" t="s">
        <v>434</v>
      </c>
      <c r="I666" s="3" t="s">
        <v>435</v>
      </c>
      <c r="J666" s="67"/>
    </row>
    <row r="667" spans="1:10" ht="90">
      <c r="A667" s="9" t="s">
        <v>436</v>
      </c>
      <c r="B667" s="9" t="s">
        <v>226</v>
      </c>
      <c r="C667" s="8" t="s">
        <v>227</v>
      </c>
      <c r="D667" s="8" t="s">
        <v>285</v>
      </c>
      <c r="E667" s="8" t="s">
        <v>286</v>
      </c>
      <c r="F667" s="8" t="s">
        <v>288</v>
      </c>
      <c r="G667" s="8" t="s">
        <v>290</v>
      </c>
      <c r="H667" s="8" t="s">
        <v>292</v>
      </c>
      <c r="I667" s="8" t="s">
        <v>293</v>
      </c>
      <c r="J667" s="65"/>
    </row>
    <row r="668" spans="1:10" ht="33.75">
      <c r="A668" s="7"/>
      <c r="B668" s="7"/>
      <c r="C668" s="23">
        <v>-0.05</v>
      </c>
      <c r="D668" s="8" t="s">
        <v>437</v>
      </c>
      <c r="E668" s="8" t="s">
        <v>287</v>
      </c>
      <c r="F668" s="8" t="s">
        <v>289</v>
      </c>
      <c r="G668" s="8" t="s">
        <v>291</v>
      </c>
      <c r="H668" s="8" t="s">
        <v>440</v>
      </c>
      <c r="I668" s="8" t="s">
        <v>294</v>
      </c>
      <c r="J668" s="66"/>
    </row>
    <row r="669" spans="1:10" ht="22.5">
      <c r="A669" s="2"/>
      <c r="B669" s="2"/>
      <c r="C669" s="55"/>
      <c r="D669" s="55"/>
      <c r="E669" s="3" t="s">
        <v>438</v>
      </c>
      <c r="F669" s="3" t="s">
        <v>439</v>
      </c>
      <c r="G669" s="26">
        <v>-0.05</v>
      </c>
      <c r="H669" s="55"/>
      <c r="I669" s="3" t="s">
        <v>441</v>
      </c>
      <c r="J669" s="67"/>
    </row>
    <row r="670" spans="1:10" ht="22.5" customHeight="1">
      <c r="A670" s="9" t="s">
        <v>442</v>
      </c>
      <c r="B670" s="33"/>
      <c r="C670" s="33"/>
      <c r="D670" s="8" t="s">
        <v>296</v>
      </c>
      <c r="E670" s="8" t="s">
        <v>298</v>
      </c>
      <c r="F670" s="8" t="s">
        <v>300</v>
      </c>
      <c r="G670" s="8" t="s">
        <v>302</v>
      </c>
      <c r="H670" s="8" t="s">
        <v>303</v>
      </c>
      <c r="I670" s="8" t="s">
        <v>305</v>
      </c>
      <c r="J670" s="65"/>
    </row>
    <row r="671" spans="1:10" ht="33.75">
      <c r="A671" s="7"/>
      <c r="B671" s="54"/>
      <c r="C671" s="54"/>
      <c r="D671" s="8" t="s">
        <v>297</v>
      </c>
      <c r="E671" s="8" t="s">
        <v>299</v>
      </c>
      <c r="F671" s="8" t="s">
        <v>301</v>
      </c>
      <c r="G671" s="8" t="s">
        <v>445</v>
      </c>
      <c r="H671" s="8" t="s">
        <v>304</v>
      </c>
      <c r="I671" s="8" t="s">
        <v>306</v>
      </c>
      <c r="J671" s="66"/>
    </row>
    <row r="672" spans="1:10" ht="22.5">
      <c r="A672" s="2"/>
      <c r="B672" s="34"/>
      <c r="C672" s="34"/>
      <c r="D672" s="55"/>
      <c r="E672" s="3" t="s">
        <v>443</v>
      </c>
      <c r="F672" s="3" t="s">
        <v>444</v>
      </c>
      <c r="G672" s="55"/>
      <c r="H672" s="3" t="s">
        <v>446</v>
      </c>
      <c r="I672" s="3" t="s">
        <v>447</v>
      </c>
      <c r="J672" s="67"/>
    </row>
    <row r="673" spans="1:10" ht="12.75" customHeight="1">
      <c r="A673" s="9" t="s">
        <v>448</v>
      </c>
      <c r="B673" s="9" t="s">
        <v>234</v>
      </c>
      <c r="C673" s="9" t="s">
        <v>449</v>
      </c>
      <c r="D673" s="8" t="s">
        <v>308</v>
      </c>
      <c r="E673" s="8" t="s">
        <v>310</v>
      </c>
      <c r="F673" s="8" t="s">
        <v>312</v>
      </c>
      <c r="G673" s="8" t="s">
        <v>314</v>
      </c>
      <c r="H673" s="8" t="s">
        <v>315</v>
      </c>
      <c r="I673" s="8" t="s">
        <v>317</v>
      </c>
      <c r="J673" s="65"/>
    </row>
    <row r="674" spans="1:10" ht="33.75">
      <c r="A674" s="7"/>
      <c r="B674" s="7"/>
      <c r="C674" s="7"/>
      <c r="D674" s="8" t="s">
        <v>309</v>
      </c>
      <c r="E674" s="8" t="s">
        <v>311</v>
      </c>
      <c r="F674" s="8" t="s">
        <v>313</v>
      </c>
      <c r="G674" s="8" t="s">
        <v>453</v>
      </c>
      <c r="H674" s="8" t="s">
        <v>316</v>
      </c>
      <c r="I674" s="8" t="s">
        <v>318</v>
      </c>
      <c r="J674" s="66"/>
    </row>
    <row r="675" spans="1:10" ht="22.5">
      <c r="A675" s="2"/>
      <c r="B675" s="2"/>
      <c r="C675" s="2"/>
      <c r="D675" s="3" t="s">
        <v>450</v>
      </c>
      <c r="E675" s="3" t="s">
        <v>451</v>
      </c>
      <c r="F675" s="3" t="s">
        <v>452</v>
      </c>
      <c r="G675" s="55"/>
      <c r="H675" s="3" t="s">
        <v>454</v>
      </c>
      <c r="I675" s="3" t="s">
        <v>455</v>
      </c>
      <c r="J675" s="67"/>
    </row>
    <row r="676" spans="1:10" ht="22.5" customHeight="1">
      <c r="A676" s="9" t="s">
        <v>456</v>
      </c>
      <c r="B676" s="9" t="s">
        <v>242</v>
      </c>
      <c r="C676" s="9" t="s">
        <v>457</v>
      </c>
      <c r="D676" s="8" t="s">
        <v>319</v>
      </c>
      <c r="E676" s="8" t="s">
        <v>322</v>
      </c>
      <c r="F676" s="8" t="s">
        <v>324</v>
      </c>
      <c r="G676" s="8" t="s">
        <v>326</v>
      </c>
      <c r="H676" s="8" t="s">
        <v>327</v>
      </c>
      <c r="I676" s="8" t="s">
        <v>328</v>
      </c>
      <c r="J676" s="8" t="s">
        <v>463</v>
      </c>
    </row>
    <row r="677" spans="1:10" ht="33.75">
      <c r="A677" s="7"/>
      <c r="B677" s="7"/>
      <c r="C677" s="7"/>
      <c r="D677" s="8" t="s">
        <v>320</v>
      </c>
      <c r="E677" s="8" t="s">
        <v>323</v>
      </c>
      <c r="F677" s="8" t="s">
        <v>325</v>
      </c>
      <c r="G677" s="8" t="s">
        <v>461</v>
      </c>
      <c r="H677" s="8" t="s">
        <v>462</v>
      </c>
      <c r="I677" s="8" t="s">
        <v>329</v>
      </c>
      <c r="J677" s="8" t="s">
        <v>330</v>
      </c>
    </row>
    <row r="678" spans="1:10" ht="22.5">
      <c r="A678" s="2"/>
      <c r="B678" s="2"/>
      <c r="C678" s="2"/>
      <c r="D678" s="3" t="s">
        <v>458</v>
      </c>
      <c r="E678" s="3" t="s">
        <v>459</v>
      </c>
      <c r="F678" s="3" t="s">
        <v>460</v>
      </c>
      <c r="G678" s="55"/>
      <c r="H678" s="55"/>
      <c r="I678" s="55"/>
      <c r="J678" s="3" t="s">
        <v>331</v>
      </c>
    </row>
    <row r="679" spans="1:10" ht="22.5" customHeight="1">
      <c r="A679" s="9" t="s">
        <v>464</v>
      </c>
      <c r="B679" s="9" t="s">
        <v>249</v>
      </c>
      <c r="C679" s="9" t="s">
        <v>465</v>
      </c>
      <c r="D679" s="8" t="s">
        <v>466</v>
      </c>
      <c r="E679" s="8" t="s">
        <v>468</v>
      </c>
      <c r="F679" s="8" t="s">
        <v>471</v>
      </c>
      <c r="G679" s="8" t="s">
        <v>474</v>
      </c>
      <c r="H679" s="8" t="s">
        <v>477</v>
      </c>
      <c r="I679" s="8" t="s">
        <v>480</v>
      </c>
      <c r="J679" s="8" t="s">
        <v>481</v>
      </c>
    </row>
    <row r="680" spans="1:10" ht="22.5">
      <c r="A680" s="7"/>
      <c r="B680" s="7"/>
      <c r="C680" s="7"/>
      <c r="D680" s="8" t="s">
        <v>467</v>
      </c>
      <c r="E680" s="8" t="s">
        <v>469</v>
      </c>
      <c r="F680" s="8" t="s">
        <v>472</v>
      </c>
      <c r="G680" s="8" t="s">
        <v>475</v>
      </c>
      <c r="H680" s="8" t="s">
        <v>478</v>
      </c>
      <c r="I680" s="8" t="s">
        <v>329</v>
      </c>
      <c r="J680" s="8" t="s">
        <v>482</v>
      </c>
    </row>
    <row r="681" spans="1:10" ht="22.5">
      <c r="A681" s="2"/>
      <c r="B681" s="2"/>
      <c r="C681" s="2"/>
      <c r="D681" s="55"/>
      <c r="E681" s="3" t="s">
        <v>470</v>
      </c>
      <c r="F681" s="3" t="s">
        <v>473</v>
      </c>
      <c r="G681" s="3" t="s">
        <v>476</v>
      </c>
      <c r="H681" s="3" t="s">
        <v>479</v>
      </c>
      <c r="I681" s="55"/>
      <c r="J681" s="3" t="s">
        <v>331</v>
      </c>
    </row>
    <row r="682" ht="11.25">
      <c r="A682" s="5" t="s">
        <v>483</v>
      </c>
    </row>
    <row r="683" ht="11.25">
      <c r="A683" s="21"/>
    </row>
    <row r="684" ht="11.25">
      <c r="A684" s="21"/>
    </row>
    <row r="685" ht="11.25">
      <c r="A685" s="21"/>
    </row>
    <row r="686" ht="11.25">
      <c r="A686" s="21"/>
    </row>
    <row r="687" ht="11.25">
      <c r="A687" s="21"/>
    </row>
    <row r="706" spans="2:6" ht="11.25">
      <c r="B706" s="61" t="s">
        <v>399</v>
      </c>
      <c r="C706" s="61"/>
      <c r="D706" s="61"/>
      <c r="E706" s="61"/>
      <c r="F706" s="61"/>
    </row>
    <row r="708" spans="2:17" ht="22.5">
      <c r="B708" s="15"/>
      <c r="C708" s="15">
        <v>1994</v>
      </c>
      <c r="D708" s="15">
        <v>1995</v>
      </c>
      <c r="E708" s="15" t="s">
        <v>358</v>
      </c>
      <c r="F708" s="15">
        <v>1996</v>
      </c>
      <c r="G708" s="15" t="s">
        <v>359</v>
      </c>
      <c r="H708" s="15">
        <v>1997</v>
      </c>
      <c r="I708" s="15" t="s">
        <v>360</v>
      </c>
      <c r="J708" s="15">
        <v>1998</v>
      </c>
      <c r="K708" s="15" t="s">
        <v>361</v>
      </c>
      <c r="L708" s="15">
        <v>1999</v>
      </c>
      <c r="M708" s="15" t="s">
        <v>362</v>
      </c>
      <c r="N708" s="15">
        <v>2000</v>
      </c>
      <c r="O708" s="15" t="s">
        <v>363</v>
      </c>
      <c r="P708" s="15">
        <v>2001</v>
      </c>
      <c r="Q708" s="15" t="s">
        <v>364</v>
      </c>
    </row>
    <row r="709" spans="2:17" ht="11.25">
      <c r="B709" s="27" t="s">
        <v>370</v>
      </c>
      <c r="C709" s="28">
        <v>33408</v>
      </c>
      <c r="D709" s="28">
        <v>35085</v>
      </c>
      <c r="E709" s="17">
        <f>(D709-C709)/C709*100</f>
        <v>5.019755747126436</v>
      </c>
      <c r="F709" s="28">
        <v>40836</v>
      </c>
      <c r="G709" s="17">
        <f>(F709-D709)/D709*100</f>
        <v>16.391620350577167</v>
      </c>
      <c r="H709" s="28">
        <v>44514</v>
      </c>
      <c r="I709" s="17">
        <f>(H709-F709)/F709*100</f>
        <v>9.006758742286218</v>
      </c>
      <c r="J709" s="28">
        <v>47613</v>
      </c>
      <c r="K709" s="19">
        <f>(J709-H709)/H709*100</f>
        <v>6.9618546973985715</v>
      </c>
      <c r="L709" s="28">
        <v>50610</v>
      </c>
      <c r="M709" s="17">
        <f>(L709-J709)/J709*100</f>
        <v>6.29449940142398</v>
      </c>
      <c r="N709" s="28">
        <v>53898</v>
      </c>
      <c r="O709" s="17">
        <f>(N709-L709)/L709*100</f>
        <v>6.496739774748074</v>
      </c>
      <c r="P709" s="28">
        <v>57402</v>
      </c>
      <c r="Q709" s="17">
        <f>(P709-N709)/N709*100</f>
        <v>6.5011688745408</v>
      </c>
    </row>
    <row r="710" spans="2:17" ht="11.25">
      <c r="B710" s="27" t="s">
        <v>371</v>
      </c>
      <c r="C710" s="28"/>
      <c r="D710" s="28"/>
      <c r="E710" s="28"/>
      <c r="F710" s="28">
        <v>50868</v>
      </c>
      <c r="G710" s="17"/>
      <c r="H710" s="28">
        <v>55449</v>
      </c>
      <c r="I710" s="17">
        <f>(H710-F710)/F710*100</f>
        <v>9.005661712668083</v>
      </c>
      <c r="J710" s="28">
        <v>59307</v>
      </c>
      <c r="K710" s="19">
        <f>(J710-H710)/H710*100</f>
        <v>6.957744954823351</v>
      </c>
      <c r="L710" s="28">
        <v>63042</v>
      </c>
      <c r="M710" s="17">
        <f>(L710-J710)/J710*100</f>
        <v>6.297738884111488</v>
      </c>
      <c r="N710" s="28">
        <v>67137</v>
      </c>
      <c r="O710" s="17">
        <f>(N710-L710)/L710*100</f>
        <v>6.495669553630913</v>
      </c>
      <c r="P710" s="28">
        <v>71502</v>
      </c>
      <c r="Q710" s="17">
        <f>(P710-N710)/N710*100</f>
        <v>6.501630993341973</v>
      </c>
    </row>
    <row r="711" spans="2:17" ht="11.25">
      <c r="B711" s="16" t="s">
        <v>372</v>
      </c>
      <c r="C711" s="16">
        <v>52170</v>
      </c>
      <c r="D711" s="16">
        <v>54780</v>
      </c>
      <c r="E711" s="17">
        <f>(D711-C711)/C711*100</f>
        <v>5.002875215641174</v>
      </c>
      <c r="F711" s="16">
        <v>63963</v>
      </c>
      <c r="G711" s="17">
        <f>(F711-D711)/D711*100</f>
        <v>16.763417305585982</v>
      </c>
      <c r="H711" s="16">
        <v>69351</v>
      </c>
      <c r="I711" s="17">
        <f>(H711-F711)/F711*100</f>
        <v>8.423619905257727</v>
      </c>
      <c r="J711" s="18">
        <v>74211</v>
      </c>
      <c r="K711" s="19">
        <f>(J711-H711)/H711*100</f>
        <v>7.007829735692347</v>
      </c>
      <c r="L711" s="16">
        <v>78291</v>
      </c>
      <c r="M711" s="17">
        <f>(L711-J711)/J711*100</f>
        <v>5.497837247847355</v>
      </c>
      <c r="N711" s="16">
        <v>83379</v>
      </c>
      <c r="O711" s="17">
        <f>(N711-L711)/L711*100</f>
        <v>6.498831283289267</v>
      </c>
      <c r="P711" s="16">
        <v>88800</v>
      </c>
      <c r="Q711" s="17">
        <f>(P711-N711)/N711*100</f>
        <v>6.501637102867629</v>
      </c>
    </row>
    <row r="712" spans="2:17" ht="11.25">
      <c r="B712" s="16" t="s">
        <v>373</v>
      </c>
      <c r="C712" s="20"/>
      <c r="D712" s="20"/>
      <c r="E712" s="17"/>
      <c r="F712" s="16">
        <v>78141</v>
      </c>
      <c r="G712" s="17"/>
      <c r="H712" s="16">
        <v>84423</v>
      </c>
      <c r="I712" s="17">
        <f aca="true" t="shared" si="5" ref="I712:I717">(H712-F712)/F712*100</f>
        <v>8.03931354858525</v>
      </c>
      <c r="J712" s="16">
        <v>89454</v>
      </c>
      <c r="K712" s="19">
        <f aca="true" t="shared" si="6" ref="K712:K717">(J712-H712)/H712*100</f>
        <v>5.959276500479727</v>
      </c>
      <c r="L712" s="16">
        <v>93924</v>
      </c>
      <c r="M712" s="17">
        <f aca="true" t="shared" si="7" ref="M712:M717">(L712-J712)/J712*100</f>
        <v>4.996981688912737</v>
      </c>
      <c r="N712" s="16">
        <v>99558</v>
      </c>
      <c r="O712" s="17">
        <f aca="true" t="shared" si="8" ref="O712:O717">(N712-L712)/L712*100</f>
        <v>5.998466845534687</v>
      </c>
      <c r="P712" s="16">
        <v>106032</v>
      </c>
      <c r="Q712" s="17">
        <f aca="true" t="shared" si="9" ref="Q712:Q717">(P712-N712)/N712*100</f>
        <v>6.502742120171156</v>
      </c>
    </row>
    <row r="713" spans="2:17" ht="11.25">
      <c r="B713" s="16" t="s">
        <v>374</v>
      </c>
      <c r="C713" s="16">
        <v>64980</v>
      </c>
      <c r="D713" s="16">
        <v>68232</v>
      </c>
      <c r="E713" s="17">
        <f>(D713-C713)/C713*100</f>
        <v>5.004616805170822</v>
      </c>
      <c r="F713" s="16">
        <v>98463</v>
      </c>
      <c r="G713" s="17">
        <f>(F713-D713)/D713*100</f>
        <v>44.30619064368625</v>
      </c>
      <c r="H713" s="16">
        <v>106377</v>
      </c>
      <c r="I713" s="17">
        <f t="shared" si="5"/>
        <v>8.037536942811006</v>
      </c>
      <c r="J713" s="16">
        <v>111654</v>
      </c>
      <c r="K713" s="19">
        <f t="shared" si="6"/>
        <v>4.9606587890239435</v>
      </c>
      <c r="L713" s="16">
        <v>117234</v>
      </c>
      <c r="M713" s="17">
        <f t="shared" si="7"/>
        <v>4.997581815250685</v>
      </c>
      <c r="N713" s="16">
        <v>124266</v>
      </c>
      <c r="O713" s="17">
        <f t="shared" si="8"/>
        <v>5.99825989047546</v>
      </c>
      <c r="P713" s="16">
        <v>132345</v>
      </c>
      <c r="Q713" s="17">
        <f t="shared" si="9"/>
        <v>6.501376080343779</v>
      </c>
    </row>
    <row r="714" spans="2:17" ht="11.25">
      <c r="B714" s="16" t="s">
        <v>375</v>
      </c>
      <c r="C714" s="20"/>
      <c r="D714" s="20"/>
      <c r="E714" s="17"/>
      <c r="F714" s="16">
        <v>115413</v>
      </c>
      <c r="G714" s="17"/>
      <c r="H714" s="16">
        <v>124692</v>
      </c>
      <c r="I714" s="17">
        <f t="shared" si="5"/>
        <v>8.03982220373788</v>
      </c>
      <c r="J714" s="16">
        <v>130878</v>
      </c>
      <c r="K714" s="19">
        <f t="shared" si="6"/>
        <v>4.961023963044943</v>
      </c>
      <c r="L714" s="16">
        <v>136767</v>
      </c>
      <c r="M714" s="17">
        <f t="shared" si="7"/>
        <v>4.4996103241186445</v>
      </c>
      <c r="N714" s="16">
        <v>144972</v>
      </c>
      <c r="O714" s="17">
        <f t="shared" si="8"/>
        <v>5.999254206058479</v>
      </c>
      <c r="P714" s="16">
        <v>154398</v>
      </c>
      <c r="Q714" s="17">
        <f t="shared" si="9"/>
        <v>6.501945203211655</v>
      </c>
    </row>
    <row r="715" spans="2:17" ht="11.25">
      <c r="B715" s="16" t="s">
        <v>376</v>
      </c>
      <c r="C715" s="16">
        <v>95517</v>
      </c>
      <c r="D715" s="16">
        <v>100308</v>
      </c>
      <c r="E715" s="17">
        <f>(D715-C715)/C715*100</f>
        <v>5.015861050912402</v>
      </c>
      <c r="F715" s="16">
        <v>139578</v>
      </c>
      <c r="G715" s="17">
        <f>(F715-D715)/D715*100</f>
        <v>39.14941978705587</v>
      </c>
      <c r="H715" s="16">
        <v>150798</v>
      </c>
      <c r="I715" s="17">
        <f t="shared" si="5"/>
        <v>8.038516098525555</v>
      </c>
      <c r="J715" s="16">
        <v>158277</v>
      </c>
      <c r="K715" s="19">
        <f t="shared" si="6"/>
        <v>4.9596148490033025</v>
      </c>
      <c r="L715" s="16">
        <v>164607</v>
      </c>
      <c r="M715" s="17">
        <f t="shared" si="7"/>
        <v>3.9993176519645934</v>
      </c>
      <c r="N715" s="16">
        <v>174483</v>
      </c>
      <c r="O715" s="17">
        <f t="shared" si="8"/>
        <v>5.999744846816965</v>
      </c>
      <c r="P715" s="16">
        <v>185826</v>
      </c>
      <c r="Q715" s="17">
        <f t="shared" si="9"/>
        <v>6.500919860387546</v>
      </c>
    </row>
    <row r="716" spans="2:17" ht="11.25">
      <c r="B716" s="16" t="s">
        <v>377</v>
      </c>
      <c r="C716" s="16">
        <v>126411</v>
      </c>
      <c r="D716" s="16">
        <v>131478</v>
      </c>
      <c r="E716" s="17">
        <f>(D716-C716)/C716*100</f>
        <v>4.008353703396065</v>
      </c>
      <c r="F716" s="16">
        <v>163260</v>
      </c>
      <c r="G716" s="17">
        <f>(F716-D716)/D716*100</f>
        <v>24.17286542235203</v>
      </c>
      <c r="H716" s="16">
        <v>171426</v>
      </c>
      <c r="I716" s="17">
        <f t="shared" si="5"/>
        <v>5.00183755972069</v>
      </c>
      <c r="J716" s="16">
        <v>179919</v>
      </c>
      <c r="K716" s="19">
        <f t="shared" si="6"/>
        <v>4.9543243148647225</v>
      </c>
      <c r="L716" s="16">
        <v>187113</v>
      </c>
      <c r="M716" s="17">
        <f t="shared" si="7"/>
        <v>3.998465976356027</v>
      </c>
      <c r="N716" s="16">
        <v>198429</v>
      </c>
      <c r="O716" s="17">
        <f t="shared" si="8"/>
        <v>6.047682416507672</v>
      </c>
      <c r="P716" s="16">
        <v>209392</v>
      </c>
      <c r="Q716" s="17">
        <f t="shared" si="9"/>
        <v>5.524898074374209</v>
      </c>
    </row>
    <row r="717" spans="2:17" ht="11.25">
      <c r="B717" s="29" t="s">
        <v>378</v>
      </c>
      <c r="C717" s="30">
        <v>148599</v>
      </c>
      <c r="D717" s="30">
        <v>148599</v>
      </c>
      <c r="E717" s="17">
        <f>(D717-C717)/C717*100</f>
        <v>0</v>
      </c>
      <c r="F717" s="30">
        <v>191712</v>
      </c>
      <c r="G717" s="17">
        <f>(F717-D717)/D717*100</f>
        <v>29.01298124482668</v>
      </c>
      <c r="H717" s="30">
        <v>197466</v>
      </c>
      <c r="I717" s="17">
        <f t="shared" si="5"/>
        <v>3.0013770655983976</v>
      </c>
      <c r="J717" s="30">
        <v>207249</v>
      </c>
      <c r="K717" s="19">
        <f t="shared" si="6"/>
        <v>4.954270608611103</v>
      </c>
      <c r="L717" s="30">
        <v>215538</v>
      </c>
      <c r="M717" s="17">
        <f t="shared" si="7"/>
        <v>3.9995367890798024</v>
      </c>
      <c r="N717" s="30">
        <v>228576</v>
      </c>
      <c r="O717" s="17">
        <f t="shared" si="8"/>
        <v>6.049049355566072</v>
      </c>
      <c r="P717" s="30">
        <v>246640</v>
      </c>
      <c r="Q717" s="17">
        <f t="shared" si="9"/>
        <v>7.902841943161137</v>
      </c>
    </row>
    <row r="840" ht="11.25">
      <c r="A840" s="36" t="s">
        <v>484</v>
      </c>
    </row>
    <row r="841" ht="11.25">
      <c r="A841" s="36" t="s">
        <v>260</v>
      </c>
    </row>
    <row r="842" spans="1:9" ht="11.25">
      <c r="A842" s="68" t="s">
        <v>485</v>
      </c>
      <c r="B842" s="68">
        <v>1994</v>
      </c>
      <c r="C842" s="68">
        <v>1995</v>
      </c>
      <c r="D842" s="68" t="s">
        <v>261</v>
      </c>
      <c r="E842" s="68">
        <v>1997</v>
      </c>
      <c r="F842" s="68">
        <v>1998</v>
      </c>
      <c r="G842" s="68">
        <v>1999</v>
      </c>
      <c r="H842" s="68">
        <v>2000</v>
      </c>
      <c r="I842" s="68">
        <v>2001</v>
      </c>
    </row>
    <row r="843" spans="1:9" ht="11.25">
      <c r="A843" s="69"/>
      <c r="B843" s="69"/>
      <c r="C843" s="69"/>
      <c r="D843" s="69"/>
      <c r="E843" s="69"/>
      <c r="F843" s="69"/>
      <c r="G843" s="69"/>
      <c r="H843" s="69"/>
      <c r="I843" s="69"/>
    </row>
    <row r="844" spans="1:9" ht="22.5">
      <c r="A844" s="62" t="s">
        <v>486</v>
      </c>
      <c r="B844" s="62" t="s">
        <v>215</v>
      </c>
      <c r="C844" s="62" t="s">
        <v>487</v>
      </c>
      <c r="D844" s="8" t="s">
        <v>488</v>
      </c>
      <c r="E844" s="62" t="s">
        <v>490</v>
      </c>
      <c r="F844" s="8" t="s">
        <v>491</v>
      </c>
      <c r="G844" s="62" t="s">
        <v>493</v>
      </c>
      <c r="H844" s="8" t="s">
        <v>413</v>
      </c>
      <c r="I844" s="8" t="s">
        <v>415</v>
      </c>
    </row>
    <row r="845" spans="1:9" ht="22.5">
      <c r="A845" s="63"/>
      <c r="B845" s="63"/>
      <c r="C845" s="63"/>
      <c r="D845" s="8" t="s">
        <v>489</v>
      </c>
      <c r="E845" s="63"/>
      <c r="F845" s="8" t="s">
        <v>492</v>
      </c>
      <c r="G845" s="63"/>
      <c r="H845" s="8" t="s">
        <v>494</v>
      </c>
      <c r="I845" s="8" t="s">
        <v>495</v>
      </c>
    </row>
    <row r="846" spans="1:9" ht="11.25">
      <c r="A846" s="64"/>
      <c r="B846" s="64"/>
      <c r="C846" s="64"/>
      <c r="D846" s="55"/>
      <c r="E846" s="64"/>
      <c r="F846" s="55"/>
      <c r="G846" s="64"/>
      <c r="H846" s="25">
        <v>-0.065</v>
      </c>
      <c r="I846" s="25">
        <v>-0.065</v>
      </c>
    </row>
    <row r="847" spans="1:9" ht="33.75">
      <c r="A847" s="62" t="s">
        <v>496</v>
      </c>
      <c r="B847" s="65"/>
      <c r="C847" s="65"/>
      <c r="D847" s="62" t="s">
        <v>418</v>
      </c>
      <c r="E847" s="8" t="s">
        <v>497</v>
      </c>
      <c r="F847" s="62" t="s">
        <v>498</v>
      </c>
      <c r="G847" s="62" t="s">
        <v>499</v>
      </c>
      <c r="H847" s="8" t="s">
        <v>423</v>
      </c>
      <c r="I847" s="8" t="s">
        <v>425</v>
      </c>
    </row>
    <row r="848" spans="1:9" ht="22.5">
      <c r="A848" s="63"/>
      <c r="B848" s="66"/>
      <c r="C848" s="66"/>
      <c r="D848" s="63"/>
      <c r="E848" s="23">
        <v>-0.09</v>
      </c>
      <c r="F848" s="63"/>
      <c r="G848" s="63"/>
      <c r="H848" s="8" t="s">
        <v>500</v>
      </c>
      <c r="I848" s="8" t="s">
        <v>501</v>
      </c>
    </row>
    <row r="849" spans="1:9" ht="11.25">
      <c r="A849" s="64"/>
      <c r="B849" s="67"/>
      <c r="C849" s="67"/>
      <c r="D849" s="64"/>
      <c r="E849" s="55"/>
      <c r="F849" s="64"/>
      <c r="G849" s="64"/>
      <c r="H849" s="25">
        <v>-0.065</v>
      </c>
      <c r="I849" s="25">
        <v>-0.065</v>
      </c>
    </row>
    <row r="850" spans="1:9" ht="33.75">
      <c r="A850" s="62" t="s">
        <v>502</v>
      </c>
      <c r="B850" s="62" t="s">
        <v>220</v>
      </c>
      <c r="C850" s="62" t="s">
        <v>428</v>
      </c>
      <c r="D850" s="8" t="s">
        <v>503</v>
      </c>
      <c r="E850" s="8" t="s">
        <v>505</v>
      </c>
      <c r="F850" s="62" t="s">
        <v>506</v>
      </c>
      <c r="G850" s="62" t="s">
        <v>507</v>
      </c>
      <c r="H850" s="8" t="s">
        <v>266</v>
      </c>
      <c r="I850" s="8" t="s">
        <v>509</v>
      </c>
    </row>
    <row r="851" spans="1:9" ht="22.5">
      <c r="A851" s="63"/>
      <c r="B851" s="63"/>
      <c r="C851" s="63"/>
      <c r="D851" s="8" t="s">
        <v>504</v>
      </c>
      <c r="E851" s="24">
        <v>-0.0842</v>
      </c>
      <c r="F851" s="63"/>
      <c r="G851" s="63"/>
      <c r="H851" s="8" t="s">
        <v>508</v>
      </c>
      <c r="I851" s="8" t="s">
        <v>510</v>
      </c>
    </row>
    <row r="852" spans="1:9" ht="11.25">
      <c r="A852" s="64"/>
      <c r="B852" s="64"/>
      <c r="C852" s="64"/>
      <c r="D852" s="55"/>
      <c r="E852" s="55"/>
      <c r="F852" s="64"/>
      <c r="G852" s="64"/>
      <c r="H852" s="25">
        <v>-0.065</v>
      </c>
      <c r="I852" s="25">
        <v>-0.065</v>
      </c>
    </row>
    <row r="853" spans="1:9" ht="45">
      <c r="A853" s="62" t="s">
        <v>511</v>
      </c>
      <c r="B853" s="65"/>
      <c r="C853" s="65"/>
      <c r="D853" s="8" t="s">
        <v>512</v>
      </c>
      <c r="E853" s="8" t="s">
        <v>515</v>
      </c>
      <c r="F853" s="8" t="s">
        <v>517</v>
      </c>
      <c r="G853" s="8" t="s">
        <v>520</v>
      </c>
      <c r="H853" s="8" t="s">
        <v>276</v>
      </c>
      <c r="I853" s="8" t="s">
        <v>280</v>
      </c>
    </row>
    <row r="854" spans="1:9" ht="22.5">
      <c r="A854" s="63"/>
      <c r="B854" s="66"/>
      <c r="C854" s="66"/>
      <c r="D854" s="8" t="s">
        <v>513</v>
      </c>
      <c r="E854" s="8" t="s">
        <v>516</v>
      </c>
      <c r="F854" s="8" t="s">
        <v>518</v>
      </c>
      <c r="G854" s="23">
        <v>-0.05</v>
      </c>
      <c r="H854" s="8" t="s">
        <v>277</v>
      </c>
      <c r="I854" s="8" t="s">
        <v>281</v>
      </c>
    </row>
    <row r="855" spans="1:9" ht="22.5">
      <c r="A855" s="63"/>
      <c r="B855" s="66"/>
      <c r="C855" s="66"/>
      <c r="D855" s="8" t="s">
        <v>514</v>
      </c>
      <c r="E855" s="23">
        <v>-0.08</v>
      </c>
      <c r="F855" s="8" t="s">
        <v>519</v>
      </c>
      <c r="G855" s="57"/>
      <c r="H855" s="8" t="s">
        <v>278</v>
      </c>
      <c r="I855" s="8" t="s">
        <v>282</v>
      </c>
    </row>
    <row r="856" spans="1:9" ht="11.25">
      <c r="A856" s="63"/>
      <c r="B856" s="66"/>
      <c r="C856" s="66"/>
      <c r="D856" s="57"/>
      <c r="E856" s="57"/>
      <c r="F856" s="57"/>
      <c r="G856" s="57"/>
      <c r="H856" s="8" t="s">
        <v>279</v>
      </c>
      <c r="I856" s="8" t="s">
        <v>283</v>
      </c>
    </row>
    <row r="857" spans="1:9" ht="22.5">
      <c r="A857" s="64"/>
      <c r="B857" s="67"/>
      <c r="C857" s="67"/>
      <c r="D857" s="55"/>
      <c r="E857" s="55"/>
      <c r="F857" s="55"/>
      <c r="G857" s="55"/>
      <c r="H857" s="3" t="s">
        <v>521</v>
      </c>
      <c r="I857" s="3" t="s">
        <v>522</v>
      </c>
    </row>
    <row r="858" spans="1:9" ht="45" customHeight="1">
      <c r="A858" s="7" t="s">
        <v>523</v>
      </c>
      <c r="B858" s="62" t="s">
        <v>226</v>
      </c>
      <c r="C858" s="62" t="s">
        <v>524</v>
      </c>
      <c r="D858" s="62" t="s">
        <v>525</v>
      </c>
      <c r="E858" s="8" t="s">
        <v>286</v>
      </c>
      <c r="F858" s="8" t="s">
        <v>288</v>
      </c>
      <c r="G858" s="8" t="s">
        <v>290</v>
      </c>
      <c r="H858" s="8" t="s">
        <v>292</v>
      </c>
      <c r="I858" s="8" t="s">
        <v>293</v>
      </c>
    </row>
    <row r="859" spans="1:9" ht="33.75">
      <c r="A859" s="7" t="s">
        <v>284</v>
      </c>
      <c r="B859" s="63"/>
      <c r="C859" s="63"/>
      <c r="D859" s="63"/>
      <c r="E859" s="8" t="s">
        <v>287</v>
      </c>
      <c r="F859" s="8" t="s">
        <v>526</v>
      </c>
      <c r="G859" s="8" t="s">
        <v>527</v>
      </c>
      <c r="H859" s="8" t="s">
        <v>528</v>
      </c>
      <c r="I859" s="8" t="s">
        <v>294</v>
      </c>
    </row>
    <row r="860" spans="1:9" ht="22.5">
      <c r="A860" s="58"/>
      <c r="B860" s="64"/>
      <c r="C860" s="64"/>
      <c r="D860" s="64"/>
      <c r="E860" s="3" t="s">
        <v>438</v>
      </c>
      <c r="F860" s="25">
        <v>-0.0497</v>
      </c>
      <c r="G860" s="26">
        <v>-0.05</v>
      </c>
      <c r="H860" s="55"/>
      <c r="I860" s="3" t="s">
        <v>529</v>
      </c>
    </row>
    <row r="861" spans="1:9" ht="11.25">
      <c r="A861" s="7" t="s">
        <v>523</v>
      </c>
      <c r="B861" s="65"/>
      <c r="C861" s="65"/>
      <c r="D861" s="62" t="s">
        <v>530</v>
      </c>
      <c r="E861" s="8" t="s">
        <v>298</v>
      </c>
      <c r="F861" s="8" t="s">
        <v>300</v>
      </c>
      <c r="G861" s="8" t="s">
        <v>302</v>
      </c>
      <c r="H861" s="8" t="s">
        <v>303</v>
      </c>
      <c r="I861" s="8" t="s">
        <v>305</v>
      </c>
    </row>
    <row r="862" spans="1:9" ht="22.5">
      <c r="A862" s="7" t="s">
        <v>295</v>
      </c>
      <c r="B862" s="66"/>
      <c r="C862" s="66"/>
      <c r="D862" s="63"/>
      <c r="E862" s="8" t="s">
        <v>299</v>
      </c>
      <c r="F862" s="8" t="s">
        <v>531</v>
      </c>
      <c r="G862" s="8" t="s">
        <v>532</v>
      </c>
      <c r="H862" s="8" t="s">
        <v>304</v>
      </c>
      <c r="I862" s="8" t="s">
        <v>306</v>
      </c>
    </row>
    <row r="863" spans="1:9" ht="22.5">
      <c r="A863" s="58"/>
      <c r="B863" s="67"/>
      <c r="C863" s="67"/>
      <c r="D863" s="64"/>
      <c r="E863" s="3" t="s">
        <v>443</v>
      </c>
      <c r="F863" s="25">
        <v>-0.0496</v>
      </c>
      <c r="G863" s="26">
        <v>-0.05</v>
      </c>
      <c r="H863" s="3" t="s">
        <v>446</v>
      </c>
      <c r="I863" s="3" t="s">
        <v>533</v>
      </c>
    </row>
    <row r="864" spans="1:9" ht="22.5" customHeight="1">
      <c r="A864" s="7" t="s">
        <v>534</v>
      </c>
      <c r="B864" s="62" t="s">
        <v>234</v>
      </c>
      <c r="C864" s="62" t="s">
        <v>449</v>
      </c>
      <c r="D864" s="8" t="s">
        <v>308</v>
      </c>
      <c r="E864" s="8" t="s">
        <v>310</v>
      </c>
      <c r="F864" s="8" t="s">
        <v>536</v>
      </c>
      <c r="G864" s="8" t="s">
        <v>314</v>
      </c>
      <c r="H864" s="8" t="s">
        <v>315</v>
      </c>
      <c r="I864" s="8" t="s">
        <v>317</v>
      </c>
    </row>
    <row r="865" spans="1:9" ht="22.5">
      <c r="A865" s="7" t="s">
        <v>307</v>
      </c>
      <c r="B865" s="63"/>
      <c r="C865" s="63"/>
      <c r="D865" s="8" t="s">
        <v>535</v>
      </c>
      <c r="E865" s="8" t="s">
        <v>311</v>
      </c>
      <c r="F865" s="8" t="s">
        <v>537</v>
      </c>
      <c r="G865" s="8" t="s">
        <v>538</v>
      </c>
      <c r="H865" s="8" t="s">
        <v>316</v>
      </c>
      <c r="I865" s="8" t="s">
        <v>540</v>
      </c>
    </row>
    <row r="866" spans="1:9" ht="22.5">
      <c r="A866" s="58"/>
      <c r="B866" s="64"/>
      <c r="C866" s="64"/>
      <c r="D866" s="25">
        <v>-0.3915</v>
      </c>
      <c r="E866" s="3" t="s">
        <v>451</v>
      </c>
      <c r="F866" s="25">
        <v>-0.0496</v>
      </c>
      <c r="G866" s="25">
        <v>-0.0463</v>
      </c>
      <c r="H866" s="3" t="s">
        <v>539</v>
      </c>
      <c r="I866" s="3" t="s">
        <v>541</v>
      </c>
    </row>
    <row r="867" ht="11.25">
      <c r="A867" s="5"/>
    </row>
    <row r="868" ht="11.25">
      <c r="A868" s="5" t="s">
        <v>483</v>
      </c>
    </row>
    <row r="869" ht="11.25">
      <c r="A869" s="21"/>
    </row>
    <row r="908" spans="1:4" ht="11.25">
      <c r="A908" s="61" t="s">
        <v>400</v>
      </c>
      <c r="B908" s="61"/>
      <c r="C908" s="61"/>
      <c r="D908" s="61"/>
    </row>
    <row r="910" spans="1:16" ht="22.5">
      <c r="A910" s="15"/>
      <c r="B910" s="15">
        <v>1994</v>
      </c>
      <c r="C910" s="15">
        <v>1995</v>
      </c>
      <c r="D910" s="15" t="s">
        <v>358</v>
      </c>
      <c r="E910" s="15">
        <v>1996</v>
      </c>
      <c r="F910" s="15" t="s">
        <v>359</v>
      </c>
      <c r="G910" s="15">
        <v>1997</v>
      </c>
      <c r="H910" s="15" t="s">
        <v>360</v>
      </c>
      <c r="I910" s="15">
        <v>1998</v>
      </c>
      <c r="J910" s="15" t="s">
        <v>361</v>
      </c>
      <c r="K910" s="15">
        <v>1999</v>
      </c>
      <c r="L910" s="15" t="s">
        <v>362</v>
      </c>
      <c r="M910" s="15">
        <v>2000</v>
      </c>
      <c r="N910" s="15" t="s">
        <v>363</v>
      </c>
      <c r="O910" s="15">
        <v>2001</v>
      </c>
      <c r="P910" s="15" t="s">
        <v>364</v>
      </c>
    </row>
    <row r="911" spans="1:16" ht="11.25">
      <c r="A911" s="27" t="s">
        <v>105</v>
      </c>
      <c r="B911" s="28">
        <v>33408</v>
      </c>
      <c r="C911" s="28">
        <v>35085</v>
      </c>
      <c r="D911" s="17">
        <f>(C911-B911)/B911*100</f>
        <v>5.019755747126436</v>
      </c>
      <c r="E911" s="28">
        <v>40836</v>
      </c>
      <c r="F911" s="17">
        <f>(E911-C911)/C911*100</f>
        <v>16.391620350577167</v>
      </c>
      <c r="G911" s="28">
        <v>44514</v>
      </c>
      <c r="H911" s="17">
        <f aca="true" t="shared" si="10" ref="H911:H917">(G911-E911)/E911*100</f>
        <v>9.006758742286218</v>
      </c>
      <c r="I911" s="28">
        <v>47613</v>
      </c>
      <c r="J911" s="19">
        <f aca="true" t="shared" si="11" ref="J911:J917">(I911-G911)/G911*100</f>
        <v>6.9618546973985715</v>
      </c>
      <c r="K911" s="28">
        <v>50610</v>
      </c>
      <c r="L911" s="17">
        <f aca="true" t="shared" si="12" ref="L911:L917">(K911-I911)/I911*100</f>
        <v>6.29449940142398</v>
      </c>
      <c r="M911" s="28">
        <v>53898</v>
      </c>
      <c r="N911" s="17">
        <f aca="true" t="shared" si="13" ref="N911:N917">(M911-K911)/K911*100</f>
        <v>6.496739774748074</v>
      </c>
      <c r="O911" s="28">
        <v>57402</v>
      </c>
      <c r="P911" s="17">
        <f aca="true" t="shared" si="14" ref="P911:P917">(O911-M911)/M911*100</f>
        <v>6.5011688745408</v>
      </c>
    </row>
    <row r="912" spans="1:16" ht="11.25">
      <c r="A912" s="27" t="s">
        <v>384</v>
      </c>
      <c r="B912" s="28"/>
      <c r="C912" s="28"/>
      <c r="D912" s="28"/>
      <c r="E912" s="28">
        <v>50868</v>
      </c>
      <c r="F912" s="17"/>
      <c r="G912" s="28">
        <v>55449</v>
      </c>
      <c r="H912" s="17">
        <f t="shared" si="10"/>
        <v>9.005661712668083</v>
      </c>
      <c r="I912" s="28">
        <v>59307</v>
      </c>
      <c r="J912" s="19">
        <f t="shared" si="11"/>
        <v>6.957744954823351</v>
      </c>
      <c r="K912" s="28">
        <v>63042</v>
      </c>
      <c r="L912" s="17">
        <f t="shared" si="12"/>
        <v>6.297738884111488</v>
      </c>
      <c r="M912" s="28">
        <v>67137</v>
      </c>
      <c r="N912" s="17">
        <f t="shared" si="13"/>
        <v>6.495669553630913</v>
      </c>
      <c r="O912" s="28">
        <v>71502</v>
      </c>
      <c r="P912" s="17">
        <f t="shared" si="14"/>
        <v>6.501630993341973</v>
      </c>
    </row>
    <row r="913" spans="1:16" ht="11.25">
      <c r="A913" s="16" t="s">
        <v>108</v>
      </c>
      <c r="B913" s="16">
        <v>52170</v>
      </c>
      <c r="C913" s="16">
        <v>54780</v>
      </c>
      <c r="D913" s="17">
        <f>(C913-B913)/B913*100</f>
        <v>5.002875215641174</v>
      </c>
      <c r="E913" s="16">
        <v>63963</v>
      </c>
      <c r="F913" s="17">
        <f>(E913-C913)/C913*100</f>
        <v>16.763417305585982</v>
      </c>
      <c r="G913" s="16">
        <v>69351</v>
      </c>
      <c r="H913" s="17">
        <f t="shared" si="10"/>
        <v>8.423619905257727</v>
      </c>
      <c r="I913" s="18">
        <v>74211</v>
      </c>
      <c r="J913" s="19">
        <f t="shared" si="11"/>
        <v>7.007829735692347</v>
      </c>
      <c r="K913" s="16">
        <v>78291</v>
      </c>
      <c r="L913" s="17">
        <f t="shared" si="12"/>
        <v>5.497837247847355</v>
      </c>
      <c r="M913" s="16">
        <v>83379</v>
      </c>
      <c r="N913" s="17">
        <f t="shared" si="13"/>
        <v>6.498831283289267</v>
      </c>
      <c r="O913" s="16">
        <v>88800</v>
      </c>
      <c r="P913" s="17">
        <f t="shared" si="14"/>
        <v>6.501637102867629</v>
      </c>
    </row>
    <row r="914" spans="1:16" ht="11.25">
      <c r="A914" s="16" t="s">
        <v>110</v>
      </c>
      <c r="B914" s="20"/>
      <c r="C914" s="20"/>
      <c r="D914" s="17"/>
      <c r="E914" s="16">
        <v>78141</v>
      </c>
      <c r="F914" s="17"/>
      <c r="G914" s="16">
        <v>84423</v>
      </c>
      <c r="H914" s="17">
        <f t="shared" si="10"/>
        <v>8.03931354858525</v>
      </c>
      <c r="I914" s="16">
        <v>89454</v>
      </c>
      <c r="J914" s="19">
        <f t="shared" si="11"/>
        <v>5.959276500479727</v>
      </c>
      <c r="K914" s="16">
        <v>93924</v>
      </c>
      <c r="L914" s="17">
        <f t="shared" si="12"/>
        <v>4.996981688912737</v>
      </c>
      <c r="M914" s="16">
        <v>99558</v>
      </c>
      <c r="N914" s="17">
        <f t="shared" si="13"/>
        <v>5.998466845534687</v>
      </c>
      <c r="O914" s="16">
        <v>106032</v>
      </c>
      <c r="P914" s="17">
        <f t="shared" si="14"/>
        <v>6.502742120171156</v>
      </c>
    </row>
    <row r="915" spans="1:16" ht="11.25">
      <c r="A915" s="16" t="s">
        <v>385</v>
      </c>
      <c r="B915" s="16">
        <v>64980</v>
      </c>
      <c r="C915" s="16">
        <v>68232</v>
      </c>
      <c r="D915" s="17">
        <f>(C915-B915)/B915*100</f>
        <v>5.004616805170822</v>
      </c>
      <c r="E915" s="16">
        <v>98463</v>
      </c>
      <c r="F915" s="17">
        <f>(E915-C915)/C915*100</f>
        <v>44.30619064368625</v>
      </c>
      <c r="G915" s="16">
        <v>106377</v>
      </c>
      <c r="H915" s="17">
        <f t="shared" si="10"/>
        <v>8.037536942811006</v>
      </c>
      <c r="I915" s="16">
        <v>111654</v>
      </c>
      <c r="J915" s="19">
        <f t="shared" si="11"/>
        <v>4.9606587890239435</v>
      </c>
      <c r="K915" s="16">
        <v>117234</v>
      </c>
      <c r="L915" s="17">
        <f t="shared" si="12"/>
        <v>4.997581815250685</v>
      </c>
      <c r="M915" s="16">
        <v>124266</v>
      </c>
      <c r="N915" s="17">
        <f t="shared" si="13"/>
        <v>5.99825989047546</v>
      </c>
      <c r="O915" s="16">
        <v>132345</v>
      </c>
      <c r="P915" s="17">
        <f t="shared" si="14"/>
        <v>6.501376080343779</v>
      </c>
    </row>
    <row r="916" spans="1:16" ht="22.5">
      <c r="A916" s="16" t="s">
        <v>386</v>
      </c>
      <c r="B916" s="20"/>
      <c r="C916" s="20"/>
      <c r="D916" s="17"/>
      <c r="E916" s="16">
        <v>115413</v>
      </c>
      <c r="F916" s="17"/>
      <c r="G916" s="16">
        <v>124692</v>
      </c>
      <c r="H916" s="17">
        <f t="shared" si="10"/>
        <v>8.03982220373788</v>
      </c>
      <c r="I916" s="16">
        <v>130878</v>
      </c>
      <c r="J916" s="19">
        <f t="shared" si="11"/>
        <v>4.961023963044943</v>
      </c>
      <c r="K916" s="16">
        <v>136767</v>
      </c>
      <c r="L916" s="17">
        <f t="shared" si="12"/>
        <v>4.4996103241186445</v>
      </c>
      <c r="M916" s="16">
        <v>144972</v>
      </c>
      <c r="N916" s="17">
        <f t="shared" si="13"/>
        <v>5.999254206058479</v>
      </c>
      <c r="O916" s="16">
        <v>154398</v>
      </c>
      <c r="P916" s="17">
        <f t="shared" si="14"/>
        <v>6.501945203211655</v>
      </c>
    </row>
    <row r="917" spans="1:16" ht="11.25">
      <c r="A917" s="16" t="s">
        <v>387</v>
      </c>
      <c r="B917" s="16">
        <v>95517</v>
      </c>
      <c r="C917" s="16">
        <v>100308</v>
      </c>
      <c r="D917" s="17">
        <f>(C917-B917)/B917*100</f>
        <v>5.015861050912402</v>
      </c>
      <c r="E917" s="16">
        <v>139578</v>
      </c>
      <c r="F917" s="17">
        <f>(E917-C917)/C917*100</f>
        <v>39.14941978705587</v>
      </c>
      <c r="G917" s="16">
        <v>150798</v>
      </c>
      <c r="H917" s="17">
        <f t="shared" si="10"/>
        <v>8.038516098525555</v>
      </c>
      <c r="I917" s="16">
        <v>158277</v>
      </c>
      <c r="J917" s="19">
        <f t="shared" si="11"/>
        <v>4.9596148490033025</v>
      </c>
      <c r="K917" s="16">
        <v>164607</v>
      </c>
      <c r="L917" s="17">
        <f t="shared" si="12"/>
        <v>3.9993176519645934</v>
      </c>
      <c r="M917" s="16">
        <v>174483</v>
      </c>
      <c r="N917" s="17">
        <f t="shared" si="13"/>
        <v>5.999744846816965</v>
      </c>
      <c r="O917" s="16">
        <v>185826</v>
      </c>
      <c r="P917" s="17">
        <f t="shared" si="14"/>
        <v>6.500919860387546</v>
      </c>
    </row>
    <row r="1036" ht="11.25">
      <c r="A1036" s="36" t="s">
        <v>542</v>
      </c>
    </row>
    <row r="1037" ht="11.25">
      <c r="A1037" s="36" t="s">
        <v>260</v>
      </c>
    </row>
    <row r="1038" spans="1:10" ht="11.25">
      <c r="A1038" s="15" t="s">
        <v>543</v>
      </c>
      <c r="B1038" s="48">
        <v>1994</v>
      </c>
      <c r="C1038" s="48">
        <v>1995</v>
      </c>
      <c r="D1038" s="48" t="s">
        <v>261</v>
      </c>
      <c r="E1038" s="48">
        <v>1997</v>
      </c>
      <c r="F1038" s="48">
        <v>1998</v>
      </c>
      <c r="G1038" s="48">
        <v>1999</v>
      </c>
      <c r="H1038" s="48">
        <v>2000</v>
      </c>
      <c r="I1038" s="48">
        <v>2001</v>
      </c>
      <c r="J1038" s="48">
        <v>2002</v>
      </c>
    </row>
    <row r="1039" spans="1:10" ht="33.75">
      <c r="A1039" s="62" t="s">
        <v>544</v>
      </c>
      <c r="B1039" s="62" t="s">
        <v>215</v>
      </c>
      <c r="C1039" s="62" t="s">
        <v>408</v>
      </c>
      <c r="D1039" s="62" t="s">
        <v>545</v>
      </c>
      <c r="E1039" s="8" t="s">
        <v>410</v>
      </c>
      <c r="F1039" s="62" t="s">
        <v>546</v>
      </c>
      <c r="G1039" s="8" t="s">
        <v>547</v>
      </c>
      <c r="H1039" s="8" t="s">
        <v>413</v>
      </c>
      <c r="I1039" s="8" t="s">
        <v>415</v>
      </c>
      <c r="J1039" s="65"/>
    </row>
    <row r="1040" spans="1:10" ht="33.75">
      <c r="A1040" s="63"/>
      <c r="B1040" s="63"/>
      <c r="C1040" s="63"/>
      <c r="D1040" s="63"/>
      <c r="E1040" s="23">
        <v>-0.09</v>
      </c>
      <c r="F1040" s="63"/>
      <c r="G1040" s="8" t="s">
        <v>548</v>
      </c>
      <c r="H1040" s="8" t="s">
        <v>549</v>
      </c>
      <c r="I1040" s="8" t="s">
        <v>551</v>
      </c>
      <c r="J1040" s="66"/>
    </row>
    <row r="1041" spans="1:10" ht="22.5">
      <c r="A1041" s="64"/>
      <c r="B1041" s="64"/>
      <c r="C1041" s="64"/>
      <c r="D1041" s="64"/>
      <c r="E1041" s="55"/>
      <c r="F1041" s="64"/>
      <c r="G1041" s="55"/>
      <c r="H1041" s="3" t="s">
        <v>550</v>
      </c>
      <c r="I1041" s="3" t="s">
        <v>552</v>
      </c>
      <c r="J1041" s="67"/>
    </row>
    <row r="1042" spans="1:10" ht="33.75">
      <c r="A1042" s="62" t="s">
        <v>544</v>
      </c>
      <c r="B1042" s="65"/>
      <c r="C1042" s="65"/>
      <c r="D1042" s="62" t="s">
        <v>418</v>
      </c>
      <c r="E1042" s="8" t="s">
        <v>553</v>
      </c>
      <c r="F1042" s="8" t="s">
        <v>554</v>
      </c>
      <c r="G1042" s="8" t="s">
        <v>556</v>
      </c>
      <c r="H1042" s="8" t="s">
        <v>423</v>
      </c>
      <c r="I1042" s="8" t="s">
        <v>425</v>
      </c>
      <c r="J1042" s="65"/>
    </row>
    <row r="1043" spans="1:10" ht="33.75">
      <c r="A1043" s="63"/>
      <c r="B1043" s="66"/>
      <c r="C1043" s="66"/>
      <c r="D1043" s="63"/>
      <c r="E1043" s="23">
        <v>-0.09</v>
      </c>
      <c r="F1043" s="8" t="s">
        <v>555</v>
      </c>
      <c r="G1043" s="8" t="s">
        <v>557</v>
      </c>
      <c r="H1043" s="8" t="s">
        <v>558</v>
      </c>
      <c r="I1043" s="8" t="s">
        <v>560</v>
      </c>
      <c r="J1043" s="66"/>
    </row>
    <row r="1044" spans="1:10" ht="22.5">
      <c r="A1044" s="64"/>
      <c r="B1044" s="67"/>
      <c r="C1044" s="67"/>
      <c r="D1044" s="64"/>
      <c r="E1044" s="55"/>
      <c r="F1044" s="55"/>
      <c r="G1044" s="25">
        <v>-0.063</v>
      </c>
      <c r="H1044" s="3" t="s">
        <v>559</v>
      </c>
      <c r="I1044" s="3" t="s">
        <v>561</v>
      </c>
      <c r="J1044" s="67"/>
    </row>
    <row r="1045" spans="1:10" ht="33.75">
      <c r="A1045" s="62" t="s">
        <v>562</v>
      </c>
      <c r="B1045" s="62" t="s">
        <v>220</v>
      </c>
      <c r="C1045" s="62" t="s">
        <v>428</v>
      </c>
      <c r="D1045" s="62" t="s">
        <v>429</v>
      </c>
      <c r="E1045" s="8" t="s">
        <v>563</v>
      </c>
      <c r="F1045" s="8" t="s">
        <v>564</v>
      </c>
      <c r="G1045" s="8" t="s">
        <v>566</v>
      </c>
      <c r="H1045" s="8" t="s">
        <v>266</v>
      </c>
      <c r="I1045" s="8" t="s">
        <v>509</v>
      </c>
      <c r="J1045" s="65"/>
    </row>
    <row r="1046" spans="1:10" ht="22.5">
      <c r="A1046" s="63"/>
      <c r="B1046" s="63"/>
      <c r="C1046" s="63"/>
      <c r="D1046" s="63"/>
      <c r="E1046" s="24">
        <v>-0.0842</v>
      </c>
      <c r="F1046" s="8" t="s">
        <v>565</v>
      </c>
      <c r="G1046" s="8" t="s">
        <v>567</v>
      </c>
      <c r="H1046" s="8" t="s">
        <v>568</v>
      </c>
      <c r="I1046" s="8" t="s">
        <v>570</v>
      </c>
      <c r="J1046" s="66"/>
    </row>
    <row r="1047" spans="1:10" ht="22.5">
      <c r="A1047" s="64"/>
      <c r="B1047" s="64"/>
      <c r="C1047" s="64"/>
      <c r="D1047" s="64"/>
      <c r="E1047" s="55"/>
      <c r="F1047" s="26">
        <v>-0.07</v>
      </c>
      <c r="G1047" s="25">
        <v>-0.055</v>
      </c>
      <c r="H1047" s="3" t="s">
        <v>569</v>
      </c>
      <c r="I1047" s="3" t="s">
        <v>571</v>
      </c>
      <c r="J1047" s="67"/>
    </row>
    <row r="1048" spans="1:10" ht="33.75">
      <c r="A1048" s="62" t="s">
        <v>562</v>
      </c>
      <c r="B1048" s="65"/>
      <c r="C1048" s="65"/>
      <c r="D1048" s="8" t="s">
        <v>271</v>
      </c>
      <c r="E1048" s="8" t="s">
        <v>572</v>
      </c>
      <c r="F1048" s="8" t="s">
        <v>574</v>
      </c>
      <c r="G1048" s="8" t="s">
        <v>576</v>
      </c>
      <c r="H1048" s="8" t="s">
        <v>276</v>
      </c>
      <c r="I1048" s="8" t="s">
        <v>280</v>
      </c>
      <c r="J1048" s="65"/>
    </row>
    <row r="1049" spans="1:10" ht="22.5">
      <c r="A1049" s="63"/>
      <c r="B1049" s="66"/>
      <c r="C1049" s="66"/>
      <c r="D1049" s="8" t="s">
        <v>272</v>
      </c>
      <c r="E1049" s="8" t="s">
        <v>573</v>
      </c>
      <c r="F1049" s="8" t="s">
        <v>575</v>
      </c>
      <c r="G1049" s="8" t="s">
        <v>577</v>
      </c>
      <c r="H1049" s="8" t="s">
        <v>277</v>
      </c>
      <c r="I1049" s="8" t="s">
        <v>281</v>
      </c>
      <c r="J1049" s="66"/>
    </row>
    <row r="1050" spans="1:10" ht="22.5">
      <c r="A1050" s="63"/>
      <c r="B1050" s="66"/>
      <c r="C1050" s="66"/>
      <c r="D1050" s="32"/>
      <c r="E1050" s="8" t="s">
        <v>516</v>
      </c>
      <c r="F1050" s="24">
        <v>-0.0596</v>
      </c>
      <c r="G1050" s="57"/>
      <c r="H1050" s="8" t="s">
        <v>278</v>
      </c>
      <c r="I1050" s="8" t="s">
        <v>282</v>
      </c>
      <c r="J1050" s="66"/>
    </row>
    <row r="1051" spans="1:10" ht="11.25">
      <c r="A1051" s="63"/>
      <c r="B1051" s="66"/>
      <c r="C1051" s="66"/>
      <c r="D1051" s="57"/>
      <c r="E1051" s="23">
        <v>-0.08</v>
      </c>
      <c r="F1051" s="57"/>
      <c r="G1051" s="57"/>
      <c r="H1051" s="8" t="s">
        <v>279</v>
      </c>
      <c r="I1051" s="8" t="s">
        <v>283</v>
      </c>
      <c r="J1051" s="66"/>
    </row>
    <row r="1052" spans="1:10" ht="22.5">
      <c r="A1052" s="64"/>
      <c r="B1052" s="67"/>
      <c r="C1052" s="67"/>
      <c r="D1052" s="55"/>
      <c r="E1052" s="55"/>
      <c r="F1052" s="55"/>
      <c r="G1052" s="55"/>
      <c r="H1052" s="3" t="s">
        <v>521</v>
      </c>
      <c r="I1052" s="3" t="s">
        <v>578</v>
      </c>
      <c r="J1052" s="67"/>
    </row>
    <row r="1053" spans="1:10" ht="90">
      <c r="A1053" s="62" t="s">
        <v>579</v>
      </c>
      <c r="B1053" s="62" t="s">
        <v>226</v>
      </c>
      <c r="C1053" s="8" t="s">
        <v>227</v>
      </c>
      <c r="D1053" s="8" t="s">
        <v>580</v>
      </c>
      <c r="E1053" s="8" t="s">
        <v>286</v>
      </c>
      <c r="F1053" s="8" t="s">
        <v>288</v>
      </c>
      <c r="G1053" s="8" t="s">
        <v>290</v>
      </c>
      <c r="H1053" s="8" t="s">
        <v>292</v>
      </c>
      <c r="I1053" s="8" t="s">
        <v>293</v>
      </c>
      <c r="J1053" s="65"/>
    </row>
    <row r="1054" spans="1:10" ht="33.75">
      <c r="A1054" s="63"/>
      <c r="B1054" s="63"/>
      <c r="C1054" s="23">
        <v>-0.05</v>
      </c>
      <c r="D1054" s="24">
        <v>-0.443</v>
      </c>
      <c r="E1054" s="8" t="s">
        <v>287</v>
      </c>
      <c r="F1054" s="8" t="s">
        <v>581</v>
      </c>
      <c r="G1054" s="8" t="s">
        <v>582</v>
      </c>
      <c r="H1054" s="8" t="s">
        <v>440</v>
      </c>
      <c r="I1054" s="8" t="s">
        <v>294</v>
      </c>
      <c r="J1054" s="66"/>
    </row>
    <row r="1055" spans="1:10" ht="22.5">
      <c r="A1055" s="64"/>
      <c r="B1055" s="64"/>
      <c r="C1055" s="55"/>
      <c r="D1055" s="55"/>
      <c r="E1055" s="3" t="s">
        <v>438</v>
      </c>
      <c r="F1055" s="3" t="s">
        <v>439</v>
      </c>
      <c r="G1055" s="3" t="s">
        <v>583</v>
      </c>
      <c r="H1055" s="55"/>
      <c r="I1055" s="3" t="s">
        <v>441</v>
      </c>
      <c r="J1055" s="67"/>
    </row>
    <row r="1056" spans="1:10" ht="22.5">
      <c r="A1056" s="62" t="s">
        <v>579</v>
      </c>
      <c r="B1056" s="65"/>
      <c r="C1056" s="65"/>
      <c r="D1056" s="8" t="s">
        <v>296</v>
      </c>
      <c r="E1056" s="8" t="s">
        <v>298</v>
      </c>
      <c r="F1056" s="8" t="s">
        <v>300</v>
      </c>
      <c r="G1056" s="8" t="s">
        <v>302</v>
      </c>
      <c r="H1056" s="8" t="s">
        <v>303</v>
      </c>
      <c r="I1056" s="8" t="s">
        <v>305</v>
      </c>
      <c r="J1056" s="65"/>
    </row>
    <row r="1057" spans="1:10" ht="11.25">
      <c r="A1057" s="63"/>
      <c r="B1057" s="66"/>
      <c r="C1057" s="66"/>
      <c r="D1057" s="8" t="s">
        <v>297</v>
      </c>
      <c r="E1057" s="8" t="s">
        <v>299</v>
      </c>
      <c r="F1057" s="8" t="s">
        <v>301</v>
      </c>
      <c r="G1057" s="8" t="s">
        <v>585</v>
      </c>
      <c r="H1057" s="8" t="s">
        <v>304</v>
      </c>
      <c r="I1057" s="8" t="s">
        <v>306</v>
      </c>
      <c r="J1057" s="66"/>
    </row>
    <row r="1058" spans="1:10" ht="22.5">
      <c r="A1058" s="64"/>
      <c r="B1058" s="67"/>
      <c r="C1058" s="67"/>
      <c r="D1058" s="55"/>
      <c r="E1058" s="3" t="s">
        <v>443</v>
      </c>
      <c r="F1058" s="3" t="s">
        <v>584</v>
      </c>
      <c r="G1058" s="3" t="s">
        <v>586</v>
      </c>
      <c r="H1058" s="3" t="s">
        <v>446</v>
      </c>
      <c r="I1058" s="3" t="s">
        <v>587</v>
      </c>
      <c r="J1058" s="67"/>
    </row>
    <row r="1059" spans="1:10" ht="32.25" customHeight="1">
      <c r="A1059" s="62" t="s">
        <v>127</v>
      </c>
      <c r="B1059" s="62" t="s">
        <v>234</v>
      </c>
      <c r="C1059" s="62" t="s">
        <v>449</v>
      </c>
      <c r="D1059" s="8" t="s">
        <v>588</v>
      </c>
      <c r="E1059" s="8" t="s">
        <v>310</v>
      </c>
      <c r="F1059" s="8" t="s">
        <v>536</v>
      </c>
      <c r="G1059" s="8" t="s">
        <v>314</v>
      </c>
      <c r="H1059" s="8" t="s">
        <v>315</v>
      </c>
      <c r="I1059" s="8" t="s">
        <v>317</v>
      </c>
      <c r="J1059" s="65"/>
    </row>
    <row r="1060" spans="1:10" ht="11.25">
      <c r="A1060" s="63"/>
      <c r="B1060" s="63"/>
      <c r="C1060" s="63"/>
      <c r="D1060" s="8" t="s">
        <v>589</v>
      </c>
      <c r="E1060" s="8" t="s">
        <v>311</v>
      </c>
      <c r="F1060" s="8" t="s">
        <v>591</v>
      </c>
      <c r="G1060" s="8" t="s">
        <v>593</v>
      </c>
      <c r="H1060" s="8" t="s">
        <v>316</v>
      </c>
      <c r="I1060" s="8" t="s">
        <v>540</v>
      </c>
      <c r="J1060" s="66"/>
    </row>
    <row r="1061" spans="1:10" ht="22.5">
      <c r="A1061" s="64"/>
      <c r="B1061" s="64"/>
      <c r="C1061" s="64"/>
      <c r="D1061" s="3" t="s">
        <v>590</v>
      </c>
      <c r="E1061" s="3" t="s">
        <v>451</v>
      </c>
      <c r="F1061" s="3" t="s">
        <v>592</v>
      </c>
      <c r="G1061" s="3" t="s">
        <v>594</v>
      </c>
      <c r="H1061" s="3" t="s">
        <v>539</v>
      </c>
      <c r="I1061" s="3" t="s">
        <v>595</v>
      </c>
      <c r="J1061" s="67"/>
    </row>
    <row r="1062" spans="1:10" ht="22.5">
      <c r="A1062" s="62" t="s">
        <v>129</v>
      </c>
      <c r="B1062" s="62" t="s">
        <v>242</v>
      </c>
      <c r="C1062" s="62" t="s">
        <v>457</v>
      </c>
      <c r="D1062" s="8" t="s">
        <v>319</v>
      </c>
      <c r="E1062" s="8" t="s">
        <v>322</v>
      </c>
      <c r="F1062" s="8" t="s">
        <v>324</v>
      </c>
      <c r="G1062" s="8" t="s">
        <v>326</v>
      </c>
      <c r="H1062" s="8" t="s">
        <v>327</v>
      </c>
      <c r="I1062" s="8" t="s">
        <v>328</v>
      </c>
      <c r="J1062" s="8" t="s">
        <v>603</v>
      </c>
    </row>
    <row r="1063" spans="1:10" ht="22.5">
      <c r="A1063" s="63"/>
      <c r="B1063" s="63"/>
      <c r="C1063" s="63"/>
      <c r="D1063" s="8" t="s">
        <v>596</v>
      </c>
      <c r="E1063" s="8" t="s">
        <v>323</v>
      </c>
      <c r="F1063" s="8" t="s">
        <v>598</v>
      </c>
      <c r="G1063" s="8" t="s">
        <v>600</v>
      </c>
      <c r="H1063" s="8" t="s">
        <v>602</v>
      </c>
      <c r="I1063" s="8" t="s">
        <v>329</v>
      </c>
      <c r="J1063" s="8" t="s">
        <v>330</v>
      </c>
    </row>
    <row r="1064" spans="1:10" ht="22.5">
      <c r="A1064" s="63"/>
      <c r="B1064" s="63"/>
      <c r="C1064" s="63"/>
      <c r="D1064" s="8" t="s">
        <v>597</v>
      </c>
      <c r="E1064" s="8" t="s">
        <v>459</v>
      </c>
      <c r="F1064" s="8" t="s">
        <v>599</v>
      </c>
      <c r="G1064" s="8" t="s">
        <v>601</v>
      </c>
      <c r="H1064" s="57"/>
      <c r="I1064" s="32"/>
      <c r="J1064" s="8" t="s">
        <v>331</v>
      </c>
    </row>
    <row r="1065" spans="1:10" ht="11.25">
      <c r="A1065" s="64"/>
      <c r="B1065" s="64"/>
      <c r="C1065" s="64"/>
      <c r="D1065" s="55"/>
      <c r="E1065" s="55"/>
      <c r="F1065" s="55"/>
      <c r="G1065" s="55"/>
      <c r="H1065" s="55"/>
      <c r="I1065" s="55"/>
      <c r="J1065" s="25">
        <v>-0.065</v>
      </c>
    </row>
    <row r="1066" spans="1:10" ht="22.5">
      <c r="A1066" s="62" t="s">
        <v>131</v>
      </c>
      <c r="B1066" s="62" t="s">
        <v>249</v>
      </c>
      <c r="C1066" s="62" t="s">
        <v>249</v>
      </c>
      <c r="D1066" s="8" t="s">
        <v>604</v>
      </c>
      <c r="E1066" s="8" t="s">
        <v>468</v>
      </c>
      <c r="F1066" s="8" t="s">
        <v>471</v>
      </c>
      <c r="G1066" s="8" t="s">
        <v>474</v>
      </c>
      <c r="H1066" s="8" t="s">
        <v>477</v>
      </c>
      <c r="I1066" s="8" t="s">
        <v>480</v>
      </c>
      <c r="J1066" s="8" t="s">
        <v>610</v>
      </c>
    </row>
    <row r="1067" spans="1:10" ht="22.5">
      <c r="A1067" s="63"/>
      <c r="B1067" s="63"/>
      <c r="C1067" s="63"/>
      <c r="D1067" s="8" t="s">
        <v>605</v>
      </c>
      <c r="E1067" s="8" t="s">
        <v>469</v>
      </c>
      <c r="F1067" s="8" t="s">
        <v>606</v>
      </c>
      <c r="G1067" s="8" t="s">
        <v>475</v>
      </c>
      <c r="H1067" s="8" t="s">
        <v>478</v>
      </c>
      <c r="I1067" s="8" t="s">
        <v>329</v>
      </c>
      <c r="J1067" s="8" t="s">
        <v>482</v>
      </c>
    </row>
    <row r="1068" spans="1:10" ht="22.5">
      <c r="A1068" s="63"/>
      <c r="B1068" s="63"/>
      <c r="C1068" s="63"/>
      <c r="D1068" s="57"/>
      <c r="E1068" s="8" t="s">
        <v>470</v>
      </c>
      <c r="F1068" s="8" t="s">
        <v>607</v>
      </c>
      <c r="G1068" s="8" t="s">
        <v>608</v>
      </c>
      <c r="H1068" s="8" t="s">
        <v>609</v>
      </c>
      <c r="I1068" s="57"/>
      <c r="J1068" s="8" t="s">
        <v>331</v>
      </c>
    </row>
    <row r="1069" spans="1:10" ht="11.25">
      <c r="A1069" s="64"/>
      <c r="B1069" s="64"/>
      <c r="C1069" s="64"/>
      <c r="D1069" s="55"/>
      <c r="E1069" s="55"/>
      <c r="F1069" s="55"/>
      <c r="G1069" s="55"/>
      <c r="H1069" s="55"/>
      <c r="I1069" s="55"/>
      <c r="J1069" s="25">
        <v>-0.065</v>
      </c>
    </row>
    <row r="1070" ht="11.25">
      <c r="A1070" s="5" t="s">
        <v>483</v>
      </c>
    </row>
    <row r="1071" ht="11.25">
      <c r="A1071" s="21"/>
    </row>
    <row r="1072" ht="11.25">
      <c r="A1072" s="21"/>
    </row>
    <row r="1073" ht="11.25">
      <c r="A1073" s="21"/>
    </row>
    <row r="1092" spans="1:4" ht="11.25">
      <c r="A1092" s="61" t="s">
        <v>401</v>
      </c>
      <c r="B1092" s="61"/>
      <c r="C1092" s="61"/>
      <c r="D1092" s="61"/>
    </row>
    <row r="1094" spans="1:16" ht="22.5">
      <c r="A1094" s="15"/>
      <c r="B1094" s="15">
        <v>1994</v>
      </c>
      <c r="C1094" s="15">
        <v>1995</v>
      </c>
      <c r="D1094" s="15" t="s">
        <v>358</v>
      </c>
      <c r="E1094" s="15">
        <v>1996</v>
      </c>
      <c r="F1094" s="15" t="s">
        <v>359</v>
      </c>
      <c r="G1094" s="15">
        <v>1997</v>
      </c>
      <c r="H1094" s="15" t="s">
        <v>360</v>
      </c>
      <c r="I1094" s="15">
        <v>1998</v>
      </c>
      <c r="J1094" s="15" t="s">
        <v>361</v>
      </c>
      <c r="K1094" s="15">
        <v>1999</v>
      </c>
      <c r="L1094" s="15" t="s">
        <v>362</v>
      </c>
      <c r="M1094" s="15">
        <v>2000</v>
      </c>
      <c r="N1094" s="15" t="s">
        <v>363</v>
      </c>
      <c r="O1094" s="15">
        <v>2001</v>
      </c>
      <c r="P1094" s="15" t="s">
        <v>364</v>
      </c>
    </row>
    <row r="1095" spans="1:16" ht="22.5">
      <c r="A1095" s="27" t="s">
        <v>117</v>
      </c>
      <c r="B1095" s="28">
        <v>33408</v>
      </c>
      <c r="C1095" s="28">
        <v>35085</v>
      </c>
      <c r="D1095" s="17">
        <f>(C1095-B1095)/B1095*100</f>
        <v>5.019755747126436</v>
      </c>
      <c r="E1095" s="28">
        <v>40836</v>
      </c>
      <c r="F1095" s="17">
        <f>(E1095-C1095)/C1095*100</f>
        <v>16.391620350577167</v>
      </c>
      <c r="G1095" s="28">
        <v>44514</v>
      </c>
      <c r="H1095" s="17">
        <f>(G1095-E1095)/E1095*100</f>
        <v>9.006758742286218</v>
      </c>
      <c r="I1095" s="28">
        <v>47613</v>
      </c>
      <c r="J1095" s="19">
        <f>(I1095-G1095)/G1095*100</f>
        <v>6.9618546973985715</v>
      </c>
      <c r="K1095" s="28">
        <v>50610</v>
      </c>
      <c r="L1095" s="17">
        <f>(K1095-I1095)/I1095*100</f>
        <v>6.29449940142398</v>
      </c>
      <c r="M1095" s="28">
        <v>53898</v>
      </c>
      <c r="N1095" s="17">
        <f>(M1095-K1095)/K1095*100</f>
        <v>6.496739774748074</v>
      </c>
      <c r="O1095" s="28">
        <v>57402</v>
      </c>
      <c r="P1095" s="17">
        <f>(O1095-M1095)/M1095*100</f>
        <v>6.5011688745408</v>
      </c>
    </row>
    <row r="1096" spans="1:16" ht="22.5">
      <c r="A1096" s="27" t="s">
        <v>381</v>
      </c>
      <c r="B1096" s="28"/>
      <c r="C1096" s="28"/>
      <c r="D1096" s="28"/>
      <c r="E1096" s="28">
        <v>50868</v>
      </c>
      <c r="F1096" s="17"/>
      <c r="G1096" s="28">
        <v>55449</v>
      </c>
      <c r="H1096" s="17">
        <f>(G1096-E1096)/E1096*100</f>
        <v>9.005661712668083</v>
      </c>
      <c r="I1096" s="28">
        <v>59307</v>
      </c>
      <c r="J1096" s="19">
        <f>(I1096-G1096)/G1096*100</f>
        <v>6.957744954823351</v>
      </c>
      <c r="K1096" s="28">
        <v>63042</v>
      </c>
      <c r="L1096" s="17">
        <f>(K1096-I1096)/I1096*100</f>
        <v>6.297738884111488</v>
      </c>
      <c r="M1096" s="28">
        <v>67137</v>
      </c>
      <c r="N1096" s="17">
        <f>(M1096-K1096)/K1096*100</f>
        <v>6.495669553630913</v>
      </c>
      <c r="O1096" s="28">
        <v>71502</v>
      </c>
      <c r="P1096" s="17">
        <f>(O1096-M1096)/M1096*100</f>
        <v>6.501630993341973</v>
      </c>
    </row>
    <row r="1097" spans="1:16" ht="22.5">
      <c r="A1097" s="16" t="s">
        <v>380</v>
      </c>
      <c r="B1097" s="16">
        <v>52170</v>
      </c>
      <c r="C1097" s="16">
        <v>54780</v>
      </c>
      <c r="D1097" s="17">
        <f>(C1097-B1097)/B1097*100</f>
        <v>5.002875215641174</v>
      </c>
      <c r="E1097" s="16">
        <v>63963</v>
      </c>
      <c r="F1097" s="17">
        <f>(E1097-C1097)/C1097*100</f>
        <v>16.763417305585982</v>
      </c>
      <c r="G1097" s="16">
        <v>69351</v>
      </c>
      <c r="H1097" s="17">
        <f>(G1097-E1097)/E1097*100</f>
        <v>8.423619905257727</v>
      </c>
      <c r="I1097" s="18">
        <v>74211</v>
      </c>
      <c r="J1097" s="19">
        <f>(I1097-G1097)/G1097*100</f>
        <v>7.007829735692347</v>
      </c>
      <c r="K1097" s="16">
        <v>78291</v>
      </c>
      <c r="L1097" s="17">
        <f>(K1097-I1097)/I1097*100</f>
        <v>5.497837247847355</v>
      </c>
      <c r="M1097" s="16">
        <v>83379</v>
      </c>
      <c r="N1097" s="17">
        <f>(M1097-K1097)/K1097*100</f>
        <v>6.498831283289267</v>
      </c>
      <c r="O1097" s="16">
        <v>88800</v>
      </c>
      <c r="P1097" s="17">
        <f>(O1097-M1097)/M1097*100</f>
        <v>6.501637102867629</v>
      </c>
    </row>
    <row r="1098" spans="1:16" ht="22.5">
      <c r="A1098" s="16" t="s">
        <v>121</v>
      </c>
      <c r="B1098" s="20"/>
      <c r="C1098" s="20"/>
      <c r="D1098" s="17"/>
      <c r="E1098" s="16">
        <v>78141</v>
      </c>
      <c r="F1098" s="17"/>
      <c r="G1098" s="16">
        <v>84423</v>
      </c>
      <c r="H1098" s="17">
        <f aca="true" t="shared" si="15" ref="H1098:H1103">(G1098-E1098)/E1098*100</f>
        <v>8.03931354858525</v>
      </c>
      <c r="I1098" s="16">
        <v>89454</v>
      </c>
      <c r="J1098" s="19">
        <f aca="true" t="shared" si="16" ref="J1098:J1103">(I1098-G1098)/G1098*100</f>
        <v>5.959276500479727</v>
      </c>
      <c r="K1098" s="16">
        <v>93924</v>
      </c>
      <c r="L1098" s="17">
        <f aca="true" t="shared" si="17" ref="L1098:L1103">(K1098-I1098)/I1098*100</f>
        <v>4.996981688912737</v>
      </c>
      <c r="M1098" s="16">
        <v>99558</v>
      </c>
      <c r="N1098" s="17">
        <f aca="true" t="shared" si="18" ref="N1098:N1103">(M1098-K1098)/K1098*100</f>
        <v>5.998466845534687</v>
      </c>
      <c r="O1098" s="16">
        <v>106032</v>
      </c>
      <c r="P1098" s="17">
        <f aca="true" t="shared" si="19" ref="P1098:P1103">(O1098-M1098)/M1098*100</f>
        <v>6.502742120171156</v>
      </c>
    </row>
    <row r="1099" spans="1:16" ht="22.5">
      <c r="A1099" s="16" t="s">
        <v>123</v>
      </c>
      <c r="B1099" s="16">
        <v>64980</v>
      </c>
      <c r="C1099" s="16">
        <v>68232</v>
      </c>
      <c r="D1099" s="17">
        <f>(C1099-B1099)/B1099*100</f>
        <v>5.004616805170822</v>
      </c>
      <c r="E1099" s="16">
        <v>98463</v>
      </c>
      <c r="F1099" s="17">
        <f>(E1099-C1099)/C1099*100</f>
        <v>44.30619064368625</v>
      </c>
      <c r="G1099" s="16">
        <v>106377</v>
      </c>
      <c r="H1099" s="17">
        <f t="shared" si="15"/>
        <v>8.037536942811006</v>
      </c>
      <c r="I1099" s="16">
        <v>111654</v>
      </c>
      <c r="J1099" s="19">
        <f t="shared" si="16"/>
        <v>4.9606587890239435</v>
      </c>
      <c r="K1099" s="16">
        <v>117234</v>
      </c>
      <c r="L1099" s="17">
        <f t="shared" si="17"/>
        <v>4.997581815250685</v>
      </c>
      <c r="M1099" s="16">
        <v>124266</v>
      </c>
      <c r="N1099" s="17">
        <f t="shared" si="18"/>
        <v>5.99825989047546</v>
      </c>
      <c r="O1099" s="16">
        <v>132345</v>
      </c>
      <c r="P1099" s="17">
        <f t="shared" si="19"/>
        <v>6.501376080343779</v>
      </c>
    </row>
    <row r="1100" spans="1:16" ht="22.5">
      <c r="A1100" s="16" t="s">
        <v>125</v>
      </c>
      <c r="B1100" s="20"/>
      <c r="C1100" s="20"/>
      <c r="D1100" s="17"/>
      <c r="E1100" s="16">
        <v>115413</v>
      </c>
      <c r="F1100" s="17"/>
      <c r="G1100" s="16">
        <v>124692</v>
      </c>
      <c r="H1100" s="17">
        <f t="shared" si="15"/>
        <v>8.03982220373788</v>
      </c>
      <c r="I1100" s="16">
        <v>130878</v>
      </c>
      <c r="J1100" s="19">
        <f t="shared" si="16"/>
        <v>4.961023963044943</v>
      </c>
      <c r="K1100" s="16">
        <v>136767</v>
      </c>
      <c r="L1100" s="17">
        <f t="shared" si="17"/>
        <v>4.4996103241186445</v>
      </c>
      <c r="M1100" s="16">
        <v>144972</v>
      </c>
      <c r="N1100" s="17">
        <f t="shared" si="18"/>
        <v>5.999254206058479</v>
      </c>
      <c r="O1100" s="16">
        <v>154398</v>
      </c>
      <c r="P1100" s="17">
        <f t="shared" si="19"/>
        <v>6.501945203211655</v>
      </c>
    </row>
    <row r="1101" spans="1:16" ht="22.5">
      <c r="A1101" s="16" t="s">
        <v>127</v>
      </c>
      <c r="B1101" s="16">
        <v>95517</v>
      </c>
      <c r="C1101" s="16">
        <v>100308</v>
      </c>
      <c r="D1101" s="17">
        <f>(C1101-B1101)/B1101*100</f>
        <v>5.015861050912402</v>
      </c>
      <c r="E1101" s="16">
        <v>139578</v>
      </c>
      <c r="F1101" s="17">
        <f>(E1101-C1101)/C1101*100</f>
        <v>39.14941978705587</v>
      </c>
      <c r="G1101" s="16">
        <v>150798</v>
      </c>
      <c r="H1101" s="17">
        <f t="shared" si="15"/>
        <v>8.038516098525555</v>
      </c>
      <c r="I1101" s="16">
        <v>158277</v>
      </c>
      <c r="J1101" s="19">
        <f t="shared" si="16"/>
        <v>4.9596148490033025</v>
      </c>
      <c r="K1101" s="16">
        <v>164607</v>
      </c>
      <c r="L1101" s="17">
        <f t="shared" si="17"/>
        <v>3.9993176519645934</v>
      </c>
      <c r="M1101" s="16">
        <v>174483</v>
      </c>
      <c r="N1101" s="17">
        <f t="shared" si="18"/>
        <v>5.999744846816965</v>
      </c>
      <c r="O1101" s="16">
        <v>185826</v>
      </c>
      <c r="P1101" s="17">
        <f t="shared" si="19"/>
        <v>6.500919860387546</v>
      </c>
    </row>
    <row r="1102" spans="1:16" ht="22.5">
      <c r="A1102" s="16" t="s">
        <v>382</v>
      </c>
      <c r="B1102" s="16">
        <v>126411</v>
      </c>
      <c r="C1102" s="16">
        <v>131478</v>
      </c>
      <c r="D1102" s="17">
        <f>(C1102-B1102)/B1102*100</f>
        <v>4.008353703396065</v>
      </c>
      <c r="E1102" s="16">
        <v>163260</v>
      </c>
      <c r="F1102" s="17">
        <f>(E1102-C1102)/C1102*100</f>
        <v>24.17286542235203</v>
      </c>
      <c r="G1102" s="16">
        <v>171426</v>
      </c>
      <c r="H1102" s="17">
        <f t="shared" si="15"/>
        <v>5.00183755972069</v>
      </c>
      <c r="I1102" s="16">
        <v>179919</v>
      </c>
      <c r="J1102" s="19">
        <f t="shared" si="16"/>
        <v>4.9543243148647225</v>
      </c>
      <c r="K1102" s="16">
        <v>187113</v>
      </c>
      <c r="L1102" s="17">
        <f t="shared" si="17"/>
        <v>3.998465976356027</v>
      </c>
      <c r="M1102" s="16">
        <v>198429</v>
      </c>
      <c r="N1102" s="17">
        <f t="shared" si="18"/>
        <v>6.047682416507672</v>
      </c>
      <c r="O1102" s="16">
        <v>209392</v>
      </c>
      <c r="P1102" s="17">
        <f t="shared" si="19"/>
        <v>5.524898074374209</v>
      </c>
    </row>
    <row r="1103" spans="1:16" ht="11.25">
      <c r="A1103" s="29" t="s">
        <v>383</v>
      </c>
      <c r="B1103" s="30">
        <v>148599</v>
      </c>
      <c r="C1103" s="30">
        <v>148599</v>
      </c>
      <c r="D1103" s="17">
        <f>(C1103-B1103)/B1103*100</f>
        <v>0</v>
      </c>
      <c r="E1103" s="30">
        <v>191712</v>
      </c>
      <c r="F1103" s="17">
        <f>(E1103-C1103)/C1103*100</f>
        <v>29.01298124482668</v>
      </c>
      <c r="G1103" s="30">
        <v>197466</v>
      </c>
      <c r="H1103" s="17">
        <f t="shared" si="15"/>
        <v>3.0013770655983976</v>
      </c>
      <c r="I1103" s="30">
        <v>207249</v>
      </c>
      <c r="J1103" s="19">
        <f t="shared" si="16"/>
        <v>4.954270608611103</v>
      </c>
      <c r="K1103" s="30">
        <v>215538</v>
      </c>
      <c r="L1103" s="17">
        <f t="shared" si="17"/>
        <v>3.9995367890798024</v>
      </c>
      <c r="M1103" s="30">
        <v>228576</v>
      </c>
      <c r="N1103" s="17">
        <f t="shared" si="18"/>
        <v>6.049049355566072</v>
      </c>
      <c r="O1103" s="30">
        <v>246640</v>
      </c>
      <c r="P1103" s="30">
        <f t="shared" si="19"/>
        <v>7.902841943161137</v>
      </c>
    </row>
    <row r="1212" ht="11.25">
      <c r="A1212" s="51" t="s">
        <v>611</v>
      </c>
    </row>
    <row r="1213" ht="11.25">
      <c r="A1213" s="51" t="s">
        <v>260</v>
      </c>
    </row>
    <row r="1214" spans="1:10" ht="22.5">
      <c r="A1214" s="15" t="s">
        <v>612</v>
      </c>
      <c r="B1214" s="48">
        <v>1994</v>
      </c>
      <c r="C1214" s="48">
        <v>1995</v>
      </c>
      <c r="D1214" s="48" t="s">
        <v>261</v>
      </c>
      <c r="E1214" s="48">
        <v>1997</v>
      </c>
      <c r="F1214" s="48">
        <v>1998</v>
      </c>
      <c r="G1214" s="48">
        <v>1999</v>
      </c>
      <c r="H1214" s="48">
        <v>2000</v>
      </c>
      <c r="I1214" s="48">
        <v>2001</v>
      </c>
      <c r="J1214" s="48">
        <v>2002</v>
      </c>
    </row>
    <row r="1215" spans="1:10" ht="33.75">
      <c r="A1215" s="62" t="s">
        <v>613</v>
      </c>
      <c r="B1215" s="62" t="s">
        <v>215</v>
      </c>
      <c r="C1215" s="62" t="s">
        <v>408</v>
      </c>
      <c r="D1215" s="62" t="s">
        <v>409</v>
      </c>
      <c r="E1215" s="8" t="s">
        <v>410</v>
      </c>
      <c r="F1215" s="8" t="s">
        <v>411</v>
      </c>
      <c r="G1215" s="62" t="s">
        <v>412</v>
      </c>
      <c r="H1215" s="8" t="s">
        <v>413</v>
      </c>
      <c r="I1215" s="8" t="s">
        <v>415</v>
      </c>
      <c r="J1215" s="65"/>
    </row>
    <row r="1216" spans="1:10" ht="22.5">
      <c r="A1216" s="63"/>
      <c r="B1216" s="63"/>
      <c r="C1216" s="63"/>
      <c r="D1216" s="63"/>
      <c r="E1216" s="23">
        <v>-0.09</v>
      </c>
      <c r="F1216" s="24">
        <v>-0.0696</v>
      </c>
      <c r="G1216" s="63"/>
      <c r="H1216" s="8" t="s">
        <v>414</v>
      </c>
      <c r="I1216" s="8" t="s">
        <v>416</v>
      </c>
      <c r="J1216" s="66"/>
    </row>
    <row r="1217" spans="1:10" ht="11.25">
      <c r="A1217" s="64"/>
      <c r="B1217" s="64"/>
      <c r="C1217" s="64"/>
      <c r="D1217" s="64"/>
      <c r="E1217" s="55"/>
      <c r="F1217" s="55"/>
      <c r="G1217" s="64"/>
      <c r="H1217" s="25">
        <v>-0.065</v>
      </c>
      <c r="I1217" s="25">
        <v>-0.065</v>
      </c>
      <c r="J1217" s="67"/>
    </row>
    <row r="1218" spans="1:10" ht="22.5">
      <c r="A1218" s="62" t="s">
        <v>613</v>
      </c>
      <c r="B1218" s="65"/>
      <c r="C1218" s="65"/>
      <c r="D1218" s="62" t="s">
        <v>418</v>
      </c>
      <c r="E1218" s="8" t="s">
        <v>419</v>
      </c>
      <c r="F1218" s="62" t="s">
        <v>421</v>
      </c>
      <c r="G1218" s="62" t="s">
        <v>422</v>
      </c>
      <c r="H1218" s="8" t="s">
        <v>423</v>
      </c>
      <c r="I1218" s="8" t="s">
        <v>425</v>
      </c>
      <c r="J1218" s="65"/>
    </row>
    <row r="1219" spans="1:10" ht="22.5">
      <c r="A1219" s="63"/>
      <c r="B1219" s="66"/>
      <c r="C1219" s="66"/>
      <c r="D1219" s="63"/>
      <c r="E1219" s="8" t="s">
        <v>420</v>
      </c>
      <c r="F1219" s="63"/>
      <c r="G1219" s="63"/>
      <c r="H1219" s="8" t="s">
        <v>424</v>
      </c>
      <c r="I1219" s="8" t="s">
        <v>426</v>
      </c>
      <c r="J1219" s="66"/>
    </row>
    <row r="1220" spans="1:10" ht="11.25">
      <c r="A1220" s="64"/>
      <c r="B1220" s="67"/>
      <c r="C1220" s="67"/>
      <c r="D1220" s="64"/>
      <c r="E1220" s="55"/>
      <c r="F1220" s="64"/>
      <c r="G1220" s="64"/>
      <c r="H1220" s="25">
        <v>-0.065</v>
      </c>
      <c r="I1220" s="25">
        <v>-0.065</v>
      </c>
      <c r="J1220" s="67"/>
    </row>
    <row r="1221" spans="1:10" ht="32.25" customHeight="1">
      <c r="A1221" s="62" t="s">
        <v>614</v>
      </c>
      <c r="B1221" s="62" t="s">
        <v>220</v>
      </c>
      <c r="C1221" s="62" t="s">
        <v>428</v>
      </c>
      <c r="D1221" s="62" t="s">
        <v>429</v>
      </c>
      <c r="E1221" s="8" t="s">
        <v>263</v>
      </c>
      <c r="F1221" s="62" t="s">
        <v>431</v>
      </c>
      <c r="G1221" s="8" t="s">
        <v>264</v>
      </c>
      <c r="H1221" s="8" t="s">
        <v>266</v>
      </c>
      <c r="I1221" s="8" t="s">
        <v>268</v>
      </c>
      <c r="J1221" s="65"/>
    </row>
    <row r="1222" spans="1:10" ht="22.5">
      <c r="A1222" s="63"/>
      <c r="B1222" s="63"/>
      <c r="C1222" s="63"/>
      <c r="D1222" s="63"/>
      <c r="E1222" s="8" t="s">
        <v>430</v>
      </c>
      <c r="F1222" s="63"/>
      <c r="G1222" s="8" t="s">
        <v>265</v>
      </c>
      <c r="H1222" s="8" t="s">
        <v>267</v>
      </c>
      <c r="I1222" s="8" t="s">
        <v>269</v>
      </c>
      <c r="J1222" s="66"/>
    </row>
    <row r="1223" spans="1:10" ht="11.25">
      <c r="A1223" s="64"/>
      <c r="B1223" s="64"/>
      <c r="C1223" s="64"/>
      <c r="D1223" s="64"/>
      <c r="E1223" s="55"/>
      <c r="F1223" s="64"/>
      <c r="G1223" s="25">
        <v>-0.055</v>
      </c>
      <c r="H1223" s="25">
        <v>-0.065</v>
      </c>
      <c r="I1223" s="25">
        <v>-0.065</v>
      </c>
      <c r="J1223" s="67"/>
    </row>
    <row r="1224" spans="1:10" ht="56.25">
      <c r="A1224" s="62" t="s">
        <v>614</v>
      </c>
      <c r="B1224" s="65"/>
      <c r="C1224" s="65"/>
      <c r="D1224" s="8" t="s">
        <v>271</v>
      </c>
      <c r="E1224" s="8" t="s">
        <v>273</v>
      </c>
      <c r="F1224" s="8" t="s">
        <v>274</v>
      </c>
      <c r="G1224" s="62" t="s">
        <v>433</v>
      </c>
      <c r="H1224" s="8" t="s">
        <v>276</v>
      </c>
      <c r="I1224" s="8" t="s">
        <v>280</v>
      </c>
      <c r="J1224" s="65"/>
    </row>
    <row r="1225" spans="1:10" ht="22.5">
      <c r="A1225" s="63"/>
      <c r="B1225" s="66"/>
      <c r="C1225" s="66"/>
      <c r="D1225" s="8" t="s">
        <v>272</v>
      </c>
      <c r="E1225" s="23">
        <v>-0.08</v>
      </c>
      <c r="F1225" s="8" t="s">
        <v>275</v>
      </c>
      <c r="G1225" s="63"/>
      <c r="H1225" s="8" t="s">
        <v>277</v>
      </c>
      <c r="I1225" s="8" t="s">
        <v>281</v>
      </c>
      <c r="J1225" s="66"/>
    </row>
    <row r="1226" spans="1:10" ht="11.25">
      <c r="A1226" s="63"/>
      <c r="B1226" s="66"/>
      <c r="C1226" s="66"/>
      <c r="D1226" s="57"/>
      <c r="E1226" s="57"/>
      <c r="F1226" s="24">
        <v>-0.0596</v>
      </c>
      <c r="G1226" s="63"/>
      <c r="H1226" s="8" t="s">
        <v>278</v>
      </c>
      <c r="I1226" s="8" t="s">
        <v>282</v>
      </c>
      <c r="J1226" s="66"/>
    </row>
    <row r="1227" spans="1:10" ht="11.25">
      <c r="A1227" s="63"/>
      <c r="B1227" s="66"/>
      <c r="C1227" s="66"/>
      <c r="D1227" s="57"/>
      <c r="E1227" s="57"/>
      <c r="F1227" s="57"/>
      <c r="G1227" s="63"/>
      <c r="H1227" s="8" t="s">
        <v>279</v>
      </c>
      <c r="I1227" s="8" t="s">
        <v>283</v>
      </c>
      <c r="J1227" s="66"/>
    </row>
    <row r="1228" spans="1:10" ht="22.5">
      <c r="A1228" s="64"/>
      <c r="B1228" s="67"/>
      <c r="C1228" s="67"/>
      <c r="D1228" s="55"/>
      <c r="E1228" s="55"/>
      <c r="F1228" s="55"/>
      <c r="G1228" s="64"/>
      <c r="H1228" s="3" t="s">
        <v>434</v>
      </c>
      <c r="I1228" s="3" t="s">
        <v>435</v>
      </c>
      <c r="J1228" s="67"/>
    </row>
    <row r="1229" spans="1:10" ht="90">
      <c r="A1229" s="62" t="s">
        <v>614</v>
      </c>
      <c r="B1229" s="62" t="s">
        <v>226</v>
      </c>
      <c r="C1229" s="8" t="s">
        <v>227</v>
      </c>
      <c r="D1229" s="8" t="s">
        <v>285</v>
      </c>
      <c r="E1229" s="8" t="s">
        <v>286</v>
      </c>
      <c r="F1229" s="8" t="s">
        <v>288</v>
      </c>
      <c r="G1229" s="8" t="s">
        <v>290</v>
      </c>
      <c r="H1229" s="8" t="s">
        <v>292</v>
      </c>
      <c r="I1229" s="8" t="s">
        <v>293</v>
      </c>
      <c r="J1229" s="65"/>
    </row>
    <row r="1230" spans="1:10" ht="33.75">
      <c r="A1230" s="63"/>
      <c r="B1230" s="63"/>
      <c r="C1230" s="23">
        <v>-0.05</v>
      </c>
      <c r="D1230" s="8" t="s">
        <v>437</v>
      </c>
      <c r="E1230" s="8" t="s">
        <v>287</v>
      </c>
      <c r="F1230" s="8" t="s">
        <v>289</v>
      </c>
      <c r="G1230" s="8" t="s">
        <v>291</v>
      </c>
      <c r="H1230" s="8" t="s">
        <v>440</v>
      </c>
      <c r="I1230" s="8" t="s">
        <v>294</v>
      </c>
      <c r="J1230" s="66"/>
    </row>
    <row r="1231" spans="1:10" ht="22.5">
      <c r="A1231" s="64"/>
      <c r="B1231" s="64"/>
      <c r="C1231" s="55"/>
      <c r="D1231" s="55"/>
      <c r="E1231" s="3" t="s">
        <v>438</v>
      </c>
      <c r="F1231" s="3" t="s">
        <v>439</v>
      </c>
      <c r="G1231" s="26">
        <v>-0.05</v>
      </c>
      <c r="H1231" s="55"/>
      <c r="I1231" s="3" t="s">
        <v>441</v>
      </c>
      <c r="J1231" s="67"/>
    </row>
    <row r="1232" spans="1:10" ht="22.5">
      <c r="A1232" s="62" t="s">
        <v>614</v>
      </c>
      <c r="B1232" s="65"/>
      <c r="C1232" s="65"/>
      <c r="D1232" s="8" t="s">
        <v>296</v>
      </c>
      <c r="E1232" s="8" t="s">
        <v>298</v>
      </c>
      <c r="F1232" s="8" t="s">
        <v>300</v>
      </c>
      <c r="G1232" s="8" t="s">
        <v>302</v>
      </c>
      <c r="H1232" s="8" t="s">
        <v>303</v>
      </c>
      <c r="I1232" s="8" t="s">
        <v>305</v>
      </c>
      <c r="J1232" s="65"/>
    </row>
    <row r="1233" spans="1:10" ht="33.75">
      <c r="A1233" s="63"/>
      <c r="B1233" s="66"/>
      <c r="C1233" s="66"/>
      <c r="D1233" s="8" t="s">
        <v>297</v>
      </c>
      <c r="E1233" s="8" t="s">
        <v>299</v>
      </c>
      <c r="F1233" s="8" t="s">
        <v>301</v>
      </c>
      <c r="G1233" s="8" t="s">
        <v>445</v>
      </c>
      <c r="H1233" s="8" t="s">
        <v>304</v>
      </c>
      <c r="I1233" s="8" t="s">
        <v>306</v>
      </c>
      <c r="J1233" s="66"/>
    </row>
    <row r="1234" spans="1:10" ht="22.5">
      <c r="A1234" s="64"/>
      <c r="B1234" s="67"/>
      <c r="C1234" s="67"/>
      <c r="D1234" s="55"/>
      <c r="E1234" s="3" t="s">
        <v>443</v>
      </c>
      <c r="F1234" s="3" t="s">
        <v>444</v>
      </c>
      <c r="G1234" s="55"/>
      <c r="H1234" s="3" t="s">
        <v>446</v>
      </c>
      <c r="I1234" s="3" t="s">
        <v>447</v>
      </c>
      <c r="J1234" s="67"/>
    </row>
    <row r="1235" spans="1:10" ht="11.25">
      <c r="A1235" s="62" t="s">
        <v>615</v>
      </c>
      <c r="B1235" s="62" t="s">
        <v>234</v>
      </c>
      <c r="C1235" s="62" t="s">
        <v>449</v>
      </c>
      <c r="D1235" s="8" t="s">
        <v>308</v>
      </c>
      <c r="E1235" s="8" t="s">
        <v>310</v>
      </c>
      <c r="F1235" s="8" t="s">
        <v>312</v>
      </c>
      <c r="G1235" s="8" t="s">
        <v>314</v>
      </c>
      <c r="H1235" s="8" t="s">
        <v>315</v>
      </c>
      <c r="I1235" s="8" t="s">
        <v>317</v>
      </c>
      <c r="J1235" s="65"/>
    </row>
    <row r="1236" spans="1:10" ht="33.75">
      <c r="A1236" s="63"/>
      <c r="B1236" s="63"/>
      <c r="C1236" s="63"/>
      <c r="D1236" s="8" t="s">
        <v>309</v>
      </c>
      <c r="E1236" s="8" t="s">
        <v>311</v>
      </c>
      <c r="F1236" s="8" t="s">
        <v>313</v>
      </c>
      <c r="G1236" s="8" t="s">
        <v>453</v>
      </c>
      <c r="H1236" s="8" t="s">
        <v>316</v>
      </c>
      <c r="I1236" s="8" t="s">
        <v>318</v>
      </c>
      <c r="J1236" s="66"/>
    </row>
    <row r="1237" spans="1:10" ht="22.5">
      <c r="A1237" s="64"/>
      <c r="B1237" s="64"/>
      <c r="C1237" s="64"/>
      <c r="D1237" s="3" t="s">
        <v>450</v>
      </c>
      <c r="E1237" s="3" t="s">
        <v>451</v>
      </c>
      <c r="F1237" s="3" t="s">
        <v>452</v>
      </c>
      <c r="G1237" s="55"/>
      <c r="H1237" s="3" t="s">
        <v>454</v>
      </c>
      <c r="I1237" s="3" t="s">
        <v>455</v>
      </c>
      <c r="J1237" s="67"/>
    </row>
    <row r="1238" spans="1:10" ht="22.5">
      <c r="A1238" s="62" t="s">
        <v>147</v>
      </c>
      <c r="B1238" s="62" t="s">
        <v>242</v>
      </c>
      <c r="C1238" s="62" t="s">
        <v>457</v>
      </c>
      <c r="D1238" s="8" t="s">
        <v>319</v>
      </c>
      <c r="E1238" s="8" t="s">
        <v>322</v>
      </c>
      <c r="F1238" s="8" t="s">
        <v>324</v>
      </c>
      <c r="G1238" s="8" t="s">
        <v>326</v>
      </c>
      <c r="H1238" s="8" t="s">
        <v>327</v>
      </c>
      <c r="I1238" s="8" t="s">
        <v>328</v>
      </c>
      <c r="J1238" s="8" t="s">
        <v>463</v>
      </c>
    </row>
    <row r="1239" spans="1:10" ht="33.75">
      <c r="A1239" s="63"/>
      <c r="B1239" s="63"/>
      <c r="C1239" s="63"/>
      <c r="D1239" s="8" t="s">
        <v>320</v>
      </c>
      <c r="E1239" s="8" t="s">
        <v>323</v>
      </c>
      <c r="F1239" s="8" t="s">
        <v>325</v>
      </c>
      <c r="G1239" s="8" t="s">
        <v>461</v>
      </c>
      <c r="H1239" s="8" t="s">
        <v>462</v>
      </c>
      <c r="I1239" s="8" t="s">
        <v>329</v>
      </c>
      <c r="J1239" s="8" t="s">
        <v>330</v>
      </c>
    </row>
    <row r="1240" spans="1:10" ht="22.5">
      <c r="A1240" s="64"/>
      <c r="B1240" s="64"/>
      <c r="C1240" s="64"/>
      <c r="D1240" s="3" t="s">
        <v>458</v>
      </c>
      <c r="E1240" s="3" t="s">
        <v>459</v>
      </c>
      <c r="F1240" s="3" t="s">
        <v>460</v>
      </c>
      <c r="G1240" s="55"/>
      <c r="H1240" s="55"/>
      <c r="I1240" s="55"/>
      <c r="J1240" s="3" t="s">
        <v>331</v>
      </c>
    </row>
    <row r="1241" spans="1:10" ht="22.5">
      <c r="A1241" s="62" t="s">
        <v>149</v>
      </c>
      <c r="B1241" s="62" t="s">
        <v>249</v>
      </c>
      <c r="C1241" s="62" t="s">
        <v>465</v>
      </c>
      <c r="D1241" s="8" t="s">
        <v>466</v>
      </c>
      <c r="E1241" s="8" t="s">
        <v>468</v>
      </c>
      <c r="F1241" s="8" t="s">
        <v>471</v>
      </c>
      <c r="G1241" s="8" t="s">
        <v>474</v>
      </c>
      <c r="H1241" s="8" t="s">
        <v>477</v>
      </c>
      <c r="I1241" s="8" t="s">
        <v>480</v>
      </c>
      <c r="J1241" s="8" t="s">
        <v>481</v>
      </c>
    </row>
    <row r="1242" spans="1:10" ht="22.5">
      <c r="A1242" s="63"/>
      <c r="B1242" s="63"/>
      <c r="C1242" s="63"/>
      <c r="D1242" s="8" t="s">
        <v>467</v>
      </c>
      <c r="E1242" s="8" t="s">
        <v>469</v>
      </c>
      <c r="F1242" s="8" t="s">
        <v>472</v>
      </c>
      <c r="G1242" s="8" t="s">
        <v>475</v>
      </c>
      <c r="H1242" s="8" t="s">
        <v>478</v>
      </c>
      <c r="I1242" s="8" t="s">
        <v>329</v>
      </c>
      <c r="J1242" s="8" t="s">
        <v>482</v>
      </c>
    </row>
    <row r="1243" spans="1:10" ht="22.5">
      <c r="A1243" s="64"/>
      <c r="B1243" s="64"/>
      <c r="C1243" s="64"/>
      <c r="D1243" s="55"/>
      <c r="E1243" s="3" t="s">
        <v>470</v>
      </c>
      <c r="F1243" s="3" t="s">
        <v>473</v>
      </c>
      <c r="G1243" s="3" t="s">
        <v>476</v>
      </c>
      <c r="H1243" s="3" t="s">
        <v>479</v>
      </c>
      <c r="I1243" s="55"/>
      <c r="J1243" s="3" t="s">
        <v>331</v>
      </c>
    </row>
    <row r="1244" ht="11.25">
      <c r="A1244" s="5" t="s">
        <v>483</v>
      </c>
    </row>
    <row r="1245" ht="11.25">
      <c r="A1245" s="21"/>
    </row>
    <row r="1246" ht="11.25">
      <c r="A1246" s="21"/>
    </row>
    <row r="1247" ht="11.25">
      <c r="A1247" s="21"/>
    </row>
    <row r="1248" ht="11.25">
      <c r="A1248" s="21"/>
    </row>
    <row r="1249" ht="11.25">
      <c r="A1249" s="21"/>
    </row>
    <row r="1268" spans="1:4" ht="11.25">
      <c r="A1268" s="61" t="s">
        <v>402</v>
      </c>
      <c r="B1268" s="61"/>
      <c r="C1268" s="61"/>
      <c r="D1268" s="61"/>
    </row>
    <row r="1270" spans="1:16" ht="22.5">
      <c r="A1270" s="15"/>
      <c r="B1270" s="15">
        <v>1994</v>
      </c>
      <c r="C1270" s="15">
        <v>1995</v>
      </c>
      <c r="D1270" s="15" t="s">
        <v>358</v>
      </c>
      <c r="E1270" s="15">
        <v>1996</v>
      </c>
      <c r="F1270" s="15" t="s">
        <v>359</v>
      </c>
      <c r="G1270" s="15">
        <v>1997</v>
      </c>
      <c r="H1270" s="15" t="s">
        <v>360</v>
      </c>
      <c r="I1270" s="15">
        <v>1998</v>
      </c>
      <c r="J1270" s="15" t="s">
        <v>361</v>
      </c>
      <c r="K1270" s="15">
        <v>1999</v>
      </c>
      <c r="L1270" s="15" t="s">
        <v>362</v>
      </c>
      <c r="M1270" s="15">
        <v>2000</v>
      </c>
      <c r="N1270" s="15" t="s">
        <v>363</v>
      </c>
      <c r="O1270" s="15">
        <v>2001</v>
      </c>
      <c r="P1270" s="15" t="s">
        <v>364</v>
      </c>
    </row>
    <row r="1271" spans="1:16" ht="22.5">
      <c r="A1271" s="27" t="s">
        <v>133</v>
      </c>
      <c r="B1271" s="28">
        <v>33408</v>
      </c>
      <c r="C1271" s="28">
        <v>35085</v>
      </c>
      <c r="D1271" s="17">
        <f>(C1271-B1271)/B1271*100</f>
        <v>5.019755747126436</v>
      </c>
      <c r="E1271" s="28">
        <v>40836</v>
      </c>
      <c r="F1271" s="17">
        <f>(E1271-C1271)/C1271*100</f>
        <v>16.391620350577167</v>
      </c>
      <c r="G1271" s="28">
        <v>44514</v>
      </c>
      <c r="H1271" s="17">
        <f>(G1271-E1271)/E1271*100</f>
        <v>9.006758742286218</v>
      </c>
      <c r="I1271" s="28">
        <v>47613</v>
      </c>
      <c r="J1271" s="19">
        <f>(I1271-G1271)/G1271*100</f>
        <v>6.9618546973985715</v>
      </c>
      <c r="K1271" s="28">
        <v>50610</v>
      </c>
      <c r="L1271" s="17">
        <f>(K1271-I1271)/I1271*100</f>
        <v>6.29449940142398</v>
      </c>
      <c r="M1271" s="28">
        <v>53898</v>
      </c>
      <c r="N1271" s="17">
        <f>(M1271-K1271)/K1271*100</f>
        <v>6.496739774748074</v>
      </c>
      <c r="O1271" s="28">
        <v>57402</v>
      </c>
      <c r="P1271" s="17">
        <f>(O1271-M1271)/M1271*100</f>
        <v>6.5011688745408</v>
      </c>
    </row>
    <row r="1272" spans="1:16" ht="22.5">
      <c r="A1272" s="27" t="s">
        <v>135</v>
      </c>
      <c r="B1272" s="28"/>
      <c r="C1272" s="28"/>
      <c r="D1272" s="28"/>
      <c r="E1272" s="28">
        <v>50868</v>
      </c>
      <c r="F1272" s="17"/>
      <c r="G1272" s="28">
        <v>55449</v>
      </c>
      <c r="H1272" s="17">
        <f>(G1272-E1272)/E1272*100</f>
        <v>9.005661712668083</v>
      </c>
      <c r="I1272" s="28">
        <v>59307</v>
      </c>
      <c r="J1272" s="19">
        <f>(I1272-G1272)/G1272*100</f>
        <v>6.957744954823351</v>
      </c>
      <c r="K1272" s="28">
        <v>63042</v>
      </c>
      <c r="L1272" s="17">
        <f>(K1272-I1272)/I1272*100</f>
        <v>6.297738884111488</v>
      </c>
      <c r="M1272" s="28">
        <v>67137</v>
      </c>
      <c r="N1272" s="17">
        <f>(M1272-K1272)/K1272*100</f>
        <v>6.495669553630913</v>
      </c>
      <c r="O1272" s="28">
        <v>71502</v>
      </c>
      <c r="P1272" s="17">
        <f>(O1272-M1272)/M1272*100</f>
        <v>6.501630993341973</v>
      </c>
    </row>
    <row r="1273" spans="1:16" ht="22.5">
      <c r="A1273" s="16" t="s">
        <v>137</v>
      </c>
      <c r="B1273" s="16">
        <v>52170</v>
      </c>
      <c r="C1273" s="16">
        <v>54780</v>
      </c>
      <c r="D1273" s="17">
        <f>(C1273-B1273)/B1273*100</f>
        <v>5.002875215641174</v>
      </c>
      <c r="E1273" s="16">
        <v>63963</v>
      </c>
      <c r="F1273" s="17">
        <f>(E1273-C1273)/C1273*100</f>
        <v>16.763417305585982</v>
      </c>
      <c r="G1273" s="16">
        <v>69351</v>
      </c>
      <c r="H1273" s="17">
        <f>(G1273-E1273)/E1273*100</f>
        <v>8.423619905257727</v>
      </c>
      <c r="I1273" s="18">
        <v>74211</v>
      </c>
      <c r="J1273" s="19">
        <f>(I1273-G1273)/G1273*100</f>
        <v>7.007829735692347</v>
      </c>
      <c r="K1273" s="16">
        <v>78291</v>
      </c>
      <c r="L1273" s="17">
        <f>(K1273-I1273)/I1273*100</f>
        <v>5.497837247847355</v>
      </c>
      <c r="M1273" s="16">
        <v>83379</v>
      </c>
      <c r="N1273" s="17">
        <f>(M1273-K1273)/K1273*100</f>
        <v>6.498831283289267</v>
      </c>
      <c r="O1273" s="16">
        <v>88800</v>
      </c>
      <c r="P1273" s="17">
        <f>(O1273-M1273)/M1273*100</f>
        <v>6.501637102867629</v>
      </c>
    </row>
    <row r="1274" spans="1:16" ht="22.5">
      <c r="A1274" s="16" t="s">
        <v>139</v>
      </c>
      <c r="B1274" s="20"/>
      <c r="C1274" s="20"/>
      <c r="D1274" s="17"/>
      <c r="E1274" s="16">
        <v>78141</v>
      </c>
      <c r="F1274" s="17"/>
      <c r="G1274" s="16">
        <v>84423</v>
      </c>
      <c r="H1274" s="17">
        <f aca="true" t="shared" si="20" ref="H1274:H1279">(G1274-E1274)/E1274*100</f>
        <v>8.03931354858525</v>
      </c>
      <c r="I1274" s="16">
        <v>89454</v>
      </c>
      <c r="J1274" s="19">
        <f aca="true" t="shared" si="21" ref="J1274:J1279">(I1274-G1274)/G1274*100</f>
        <v>5.959276500479727</v>
      </c>
      <c r="K1274" s="16">
        <v>93924</v>
      </c>
      <c r="L1274" s="17">
        <f aca="true" t="shared" si="22" ref="L1274:L1279">(K1274-I1274)/I1274*100</f>
        <v>4.996981688912737</v>
      </c>
      <c r="M1274" s="16">
        <v>99558</v>
      </c>
      <c r="N1274" s="17">
        <f aca="true" t="shared" si="23" ref="N1274:N1279">(M1274-K1274)/K1274*100</f>
        <v>5.998466845534687</v>
      </c>
      <c r="O1274" s="16">
        <v>106032</v>
      </c>
      <c r="P1274" s="17">
        <f aca="true" t="shared" si="24" ref="P1274:P1279">(O1274-M1274)/M1274*100</f>
        <v>6.502742120171156</v>
      </c>
    </row>
    <row r="1275" spans="1:16" ht="22.5">
      <c r="A1275" s="16" t="s">
        <v>141</v>
      </c>
      <c r="B1275" s="16">
        <v>64980</v>
      </c>
      <c r="C1275" s="16">
        <v>68232</v>
      </c>
      <c r="D1275" s="17">
        <f>(C1275-B1275)/B1275*100</f>
        <v>5.004616805170822</v>
      </c>
      <c r="E1275" s="16">
        <v>98463</v>
      </c>
      <c r="F1275" s="17">
        <f>(E1275-C1275)/C1275*100</f>
        <v>44.30619064368625</v>
      </c>
      <c r="G1275" s="16">
        <v>106377</v>
      </c>
      <c r="H1275" s="17">
        <f t="shared" si="20"/>
        <v>8.037536942811006</v>
      </c>
      <c r="I1275" s="16">
        <v>111654</v>
      </c>
      <c r="J1275" s="19">
        <f t="shared" si="21"/>
        <v>4.9606587890239435</v>
      </c>
      <c r="K1275" s="16">
        <v>117234</v>
      </c>
      <c r="L1275" s="17">
        <f t="shared" si="22"/>
        <v>4.997581815250685</v>
      </c>
      <c r="M1275" s="16">
        <v>124266</v>
      </c>
      <c r="N1275" s="17">
        <f t="shared" si="23"/>
        <v>5.99825989047546</v>
      </c>
      <c r="O1275" s="16">
        <v>132345</v>
      </c>
      <c r="P1275" s="17">
        <f t="shared" si="24"/>
        <v>6.501376080343779</v>
      </c>
    </row>
    <row r="1276" spans="1:16" ht="22.5">
      <c r="A1276" s="16" t="s">
        <v>143</v>
      </c>
      <c r="B1276" s="20"/>
      <c r="C1276" s="20"/>
      <c r="D1276" s="17"/>
      <c r="E1276" s="16">
        <v>115413</v>
      </c>
      <c r="F1276" s="17"/>
      <c r="G1276" s="16">
        <v>124692</v>
      </c>
      <c r="H1276" s="17">
        <f t="shared" si="20"/>
        <v>8.03982220373788</v>
      </c>
      <c r="I1276" s="16">
        <v>130878</v>
      </c>
      <c r="J1276" s="19">
        <f t="shared" si="21"/>
        <v>4.961023963044943</v>
      </c>
      <c r="K1276" s="16">
        <v>136767</v>
      </c>
      <c r="L1276" s="17">
        <f t="shared" si="22"/>
        <v>4.4996103241186445</v>
      </c>
      <c r="M1276" s="16">
        <v>144972</v>
      </c>
      <c r="N1276" s="17">
        <f t="shared" si="23"/>
        <v>5.999254206058479</v>
      </c>
      <c r="O1276" s="16">
        <v>154398</v>
      </c>
      <c r="P1276" s="17">
        <f t="shared" si="24"/>
        <v>6.501945203211655</v>
      </c>
    </row>
    <row r="1277" spans="1:16" ht="22.5">
      <c r="A1277" s="16" t="s">
        <v>379</v>
      </c>
      <c r="B1277" s="16">
        <v>95517</v>
      </c>
      <c r="C1277" s="16">
        <v>100308</v>
      </c>
      <c r="D1277" s="17">
        <f>(C1277-B1277)/B1277*100</f>
        <v>5.015861050912402</v>
      </c>
      <c r="E1277" s="16">
        <v>139578</v>
      </c>
      <c r="F1277" s="17">
        <f>(E1277-C1277)/C1277*100</f>
        <v>39.14941978705587</v>
      </c>
      <c r="G1277" s="16">
        <v>150798</v>
      </c>
      <c r="H1277" s="17">
        <f t="shared" si="20"/>
        <v>8.038516098525555</v>
      </c>
      <c r="I1277" s="16">
        <v>158277</v>
      </c>
      <c r="J1277" s="19">
        <f t="shared" si="21"/>
        <v>4.9596148490033025</v>
      </c>
      <c r="K1277" s="16">
        <v>164607</v>
      </c>
      <c r="L1277" s="17">
        <f t="shared" si="22"/>
        <v>3.9993176519645934</v>
      </c>
      <c r="M1277" s="16">
        <v>174483</v>
      </c>
      <c r="N1277" s="17">
        <f t="shared" si="23"/>
        <v>5.999744846816965</v>
      </c>
      <c r="O1277" s="16">
        <v>185826</v>
      </c>
      <c r="P1277" s="17">
        <f t="shared" si="24"/>
        <v>6.500919860387546</v>
      </c>
    </row>
    <row r="1278" spans="1:16" ht="22.5">
      <c r="A1278" s="16" t="s">
        <v>147</v>
      </c>
      <c r="B1278" s="16">
        <v>126411</v>
      </c>
      <c r="C1278" s="16">
        <v>131478</v>
      </c>
      <c r="D1278" s="17">
        <f>(C1278-B1278)/B1278*100</f>
        <v>4.008353703396065</v>
      </c>
      <c r="E1278" s="16">
        <v>163260</v>
      </c>
      <c r="F1278" s="17">
        <f>(E1278-C1278)/C1278*100</f>
        <v>24.17286542235203</v>
      </c>
      <c r="G1278" s="16">
        <v>171426</v>
      </c>
      <c r="H1278" s="17">
        <f t="shared" si="20"/>
        <v>5.00183755972069</v>
      </c>
      <c r="I1278" s="16">
        <v>179919</v>
      </c>
      <c r="J1278" s="19">
        <f t="shared" si="21"/>
        <v>4.9543243148647225</v>
      </c>
      <c r="K1278" s="16">
        <v>187113</v>
      </c>
      <c r="L1278" s="17">
        <f t="shared" si="22"/>
        <v>3.998465976356027</v>
      </c>
      <c r="M1278" s="16">
        <v>198429</v>
      </c>
      <c r="N1278" s="17">
        <f t="shared" si="23"/>
        <v>6.047682416507672</v>
      </c>
      <c r="O1278" s="16">
        <v>209392</v>
      </c>
      <c r="P1278" s="17">
        <f t="shared" si="24"/>
        <v>5.524898074374209</v>
      </c>
    </row>
    <row r="1279" spans="1:16" ht="11.25">
      <c r="A1279" s="29" t="s">
        <v>149</v>
      </c>
      <c r="B1279" s="30">
        <v>148599</v>
      </c>
      <c r="C1279" s="30">
        <v>148599</v>
      </c>
      <c r="D1279" s="17">
        <f>(C1279-B1279)/B1279*100</f>
        <v>0</v>
      </c>
      <c r="E1279" s="30">
        <v>191712</v>
      </c>
      <c r="F1279" s="17">
        <f>(E1279-C1279)/C1279*100</f>
        <v>29.01298124482668</v>
      </c>
      <c r="G1279" s="30">
        <v>197466</v>
      </c>
      <c r="H1279" s="17">
        <f t="shared" si="20"/>
        <v>3.0013770655983976</v>
      </c>
      <c r="I1279" s="30">
        <v>207249</v>
      </c>
      <c r="J1279" s="19">
        <f t="shared" si="21"/>
        <v>4.954270608611103</v>
      </c>
      <c r="K1279" s="30">
        <v>215538</v>
      </c>
      <c r="L1279" s="17">
        <f t="shared" si="22"/>
        <v>3.9995367890798024</v>
      </c>
      <c r="M1279" s="30">
        <v>228576</v>
      </c>
      <c r="N1279" s="17">
        <f t="shared" si="23"/>
        <v>6.049049355566072</v>
      </c>
      <c r="O1279" s="30">
        <v>246640</v>
      </c>
      <c r="P1279" s="17">
        <f t="shared" si="24"/>
        <v>7.902841943161137</v>
      </c>
    </row>
    <row r="1382" ht="11.25">
      <c r="A1382" s="51" t="s">
        <v>616</v>
      </c>
    </row>
    <row r="1383" ht="11.25">
      <c r="A1383" s="51"/>
    </row>
    <row r="1384" spans="1:10" ht="22.5">
      <c r="A1384" s="15" t="s">
        <v>617</v>
      </c>
      <c r="B1384" s="48">
        <v>1994</v>
      </c>
      <c r="C1384" s="48">
        <v>1995</v>
      </c>
      <c r="D1384" s="48" t="s">
        <v>261</v>
      </c>
      <c r="E1384" s="48">
        <v>1997</v>
      </c>
      <c r="F1384" s="48">
        <v>1998</v>
      </c>
      <c r="G1384" s="48">
        <v>1999</v>
      </c>
      <c r="H1384" s="48">
        <v>2000</v>
      </c>
      <c r="I1384" s="48">
        <v>2001</v>
      </c>
      <c r="J1384" s="48">
        <v>2002</v>
      </c>
    </row>
    <row r="1385" spans="1:10" ht="32.25" customHeight="1">
      <c r="A1385" s="62" t="s">
        <v>618</v>
      </c>
      <c r="B1385" s="62" t="s">
        <v>220</v>
      </c>
      <c r="C1385" s="62" t="s">
        <v>428</v>
      </c>
      <c r="D1385" s="62" t="s">
        <v>429</v>
      </c>
      <c r="E1385" s="8" t="s">
        <v>263</v>
      </c>
      <c r="F1385" s="62" t="s">
        <v>431</v>
      </c>
      <c r="G1385" s="8" t="s">
        <v>264</v>
      </c>
      <c r="H1385" s="8" t="s">
        <v>266</v>
      </c>
      <c r="I1385" s="8" t="s">
        <v>268</v>
      </c>
      <c r="J1385" s="65"/>
    </row>
    <row r="1386" spans="1:10" ht="22.5">
      <c r="A1386" s="63"/>
      <c r="B1386" s="63"/>
      <c r="C1386" s="63"/>
      <c r="D1386" s="63"/>
      <c r="E1386" s="8" t="s">
        <v>430</v>
      </c>
      <c r="F1386" s="63"/>
      <c r="G1386" s="8" t="s">
        <v>265</v>
      </c>
      <c r="H1386" s="8" t="s">
        <v>267</v>
      </c>
      <c r="I1386" s="8" t="s">
        <v>269</v>
      </c>
      <c r="J1386" s="66"/>
    </row>
    <row r="1387" spans="1:10" ht="11.25">
      <c r="A1387" s="64"/>
      <c r="B1387" s="64"/>
      <c r="C1387" s="64"/>
      <c r="D1387" s="64"/>
      <c r="E1387" s="55"/>
      <c r="F1387" s="64"/>
      <c r="G1387" s="25">
        <v>-0.055</v>
      </c>
      <c r="H1387" s="25">
        <v>-0.065</v>
      </c>
      <c r="I1387" s="25">
        <v>-0.065</v>
      </c>
      <c r="J1387" s="67"/>
    </row>
    <row r="1388" spans="1:10" ht="56.25">
      <c r="A1388" s="62" t="s">
        <v>619</v>
      </c>
      <c r="B1388" s="65"/>
      <c r="C1388" s="65"/>
      <c r="D1388" s="8" t="s">
        <v>271</v>
      </c>
      <c r="E1388" s="8" t="s">
        <v>273</v>
      </c>
      <c r="F1388" s="8" t="s">
        <v>274</v>
      </c>
      <c r="G1388" s="62" t="s">
        <v>433</v>
      </c>
      <c r="H1388" s="8" t="s">
        <v>276</v>
      </c>
      <c r="I1388" s="8" t="s">
        <v>280</v>
      </c>
      <c r="J1388" s="65"/>
    </row>
    <row r="1389" spans="1:10" ht="22.5">
      <c r="A1389" s="63"/>
      <c r="B1389" s="66"/>
      <c r="C1389" s="66"/>
      <c r="D1389" s="8" t="s">
        <v>272</v>
      </c>
      <c r="E1389" s="23">
        <v>-0.08</v>
      </c>
      <c r="F1389" s="8" t="s">
        <v>275</v>
      </c>
      <c r="G1389" s="63"/>
      <c r="H1389" s="8" t="s">
        <v>277</v>
      </c>
      <c r="I1389" s="8" t="s">
        <v>281</v>
      </c>
      <c r="J1389" s="66"/>
    </row>
    <row r="1390" spans="1:10" ht="11.25">
      <c r="A1390" s="63"/>
      <c r="B1390" s="66"/>
      <c r="C1390" s="66"/>
      <c r="D1390" s="57"/>
      <c r="E1390" s="57"/>
      <c r="F1390" s="24">
        <v>-0.0596</v>
      </c>
      <c r="G1390" s="63"/>
      <c r="H1390" s="8" t="s">
        <v>278</v>
      </c>
      <c r="I1390" s="8" t="s">
        <v>282</v>
      </c>
      <c r="J1390" s="66"/>
    </row>
    <row r="1391" spans="1:10" ht="11.25">
      <c r="A1391" s="63"/>
      <c r="B1391" s="66"/>
      <c r="C1391" s="66"/>
      <c r="D1391" s="57"/>
      <c r="E1391" s="57"/>
      <c r="F1391" s="57"/>
      <c r="G1391" s="63"/>
      <c r="H1391" s="8" t="s">
        <v>279</v>
      </c>
      <c r="I1391" s="8" t="s">
        <v>283</v>
      </c>
      <c r="J1391" s="66"/>
    </row>
    <row r="1392" spans="1:10" ht="22.5">
      <c r="A1392" s="64"/>
      <c r="B1392" s="67"/>
      <c r="C1392" s="67"/>
      <c r="D1392" s="55"/>
      <c r="E1392" s="55"/>
      <c r="F1392" s="55"/>
      <c r="G1392" s="64"/>
      <c r="H1392" s="3" t="s">
        <v>434</v>
      </c>
      <c r="I1392" s="3" t="s">
        <v>435</v>
      </c>
      <c r="J1392" s="67"/>
    </row>
    <row r="1393" spans="1:10" ht="90">
      <c r="A1393" s="7" t="s">
        <v>186</v>
      </c>
      <c r="B1393" s="62" t="s">
        <v>226</v>
      </c>
      <c r="C1393" s="8" t="s">
        <v>227</v>
      </c>
      <c r="D1393" s="8" t="s">
        <v>285</v>
      </c>
      <c r="E1393" s="8" t="s">
        <v>286</v>
      </c>
      <c r="F1393" s="8" t="s">
        <v>288</v>
      </c>
      <c r="G1393" s="8" t="s">
        <v>290</v>
      </c>
      <c r="H1393" s="8" t="s">
        <v>292</v>
      </c>
      <c r="I1393" s="8" t="s">
        <v>293</v>
      </c>
      <c r="J1393" s="65"/>
    </row>
    <row r="1394" spans="1:10" ht="33.75">
      <c r="A1394" s="7" t="s">
        <v>284</v>
      </c>
      <c r="B1394" s="63"/>
      <c r="C1394" s="23">
        <v>-0.05</v>
      </c>
      <c r="D1394" s="8" t="s">
        <v>437</v>
      </c>
      <c r="E1394" s="8" t="s">
        <v>287</v>
      </c>
      <c r="F1394" s="8" t="s">
        <v>289</v>
      </c>
      <c r="G1394" s="8" t="s">
        <v>291</v>
      </c>
      <c r="H1394" s="8" t="s">
        <v>440</v>
      </c>
      <c r="I1394" s="8" t="s">
        <v>294</v>
      </c>
      <c r="J1394" s="66"/>
    </row>
    <row r="1395" spans="1:10" ht="22.5">
      <c r="A1395" s="58"/>
      <c r="B1395" s="64"/>
      <c r="C1395" s="55"/>
      <c r="D1395" s="55"/>
      <c r="E1395" s="3" t="s">
        <v>438</v>
      </c>
      <c r="F1395" s="3" t="s">
        <v>439</v>
      </c>
      <c r="G1395" s="26">
        <v>-0.05</v>
      </c>
      <c r="H1395" s="55"/>
      <c r="I1395" s="3" t="s">
        <v>441</v>
      </c>
      <c r="J1395" s="67"/>
    </row>
    <row r="1396" spans="1:10" ht="22.5">
      <c r="A1396" s="7" t="s">
        <v>186</v>
      </c>
      <c r="B1396" s="65"/>
      <c r="C1396" s="65"/>
      <c r="D1396" s="8" t="s">
        <v>296</v>
      </c>
      <c r="E1396" s="8" t="s">
        <v>298</v>
      </c>
      <c r="F1396" s="8" t="s">
        <v>300</v>
      </c>
      <c r="G1396" s="8" t="s">
        <v>302</v>
      </c>
      <c r="H1396" s="8" t="s">
        <v>303</v>
      </c>
      <c r="I1396" s="8" t="s">
        <v>305</v>
      </c>
      <c r="J1396" s="65"/>
    </row>
    <row r="1397" spans="1:10" ht="33.75">
      <c r="A1397" s="7" t="s">
        <v>295</v>
      </c>
      <c r="B1397" s="66"/>
      <c r="C1397" s="66"/>
      <c r="D1397" s="8" t="s">
        <v>297</v>
      </c>
      <c r="E1397" s="8" t="s">
        <v>299</v>
      </c>
      <c r="F1397" s="8" t="s">
        <v>301</v>
      </c>
      <c r="G1397" s="8" t="s">
        <v>445</v>
      </c>
      <c r="H1397" s="8" t="s">
        <v>304</v>
      </c>
      <c r="I1397" s="8" t="s">
        <v>306</v>
      </c>
      <c r="J1397" s="66"/>
    </row>
    <row r="1398" spans="1:10" ht="22.5">
      <c r="A1398" s="58"/>
      <c r="B1398" s="67"/>
      <c r="C1398" s="67"/>
      <c r="D1398" s="55"/>
      <c r="E1398" s="3" t="s">
        <v>443</v>
      </c>
      <c r="F1398" s="3" t="s">
        <v>444</v>
      </c>
      <c r="G1398" s="55"/>
      <c r="H1398" s="3" t="s">
        <v>446</v>
      </c>
      <c r="I1398" s="3" t="s">
        <v>447</v>
      </c>
      <c r="J1398" s="67"/>
    </row>
    <row r="1399" spans="1:10" ht="11.25">
      <c r="A1399" s="62" t="s">
        <v>620</v>
      </c>
      <c r="B1399" s="62" t="s">
        <v>234</v>
      </c>
      <c r="C1399" s="62" t="s">
        <v>449</v>
      </c>
      <c r="D1399" s="8" t="s">
        <v>308</v>
      </c>
      <c r="E1399" s="8" t="s">
        <v>310</v>
      </c>
      <c r="F1399" s="8" t="s">
        <v>312</v>
      </c>
      <c r="G1399" s="8" t="s">
        <v>314</v>
      </c>
      <c r="H1399" s="8" t="s">
        <v>315</v>
      </c>
      <c r="I1399" s="8" t="s">
        <v>317</v>
      </c>
      <c r="J1399" s="65"/>
    </row>
    <row r="1400" spans="1:10" ht="33.75">
      <c r="A1400" s="63"/>
      <c r="B1400" s="63"/>
      <c r="C1400" s="63"/>
      <c r="D1400" s="8" t="s">
        <v>309</v>
      </c>
      <c r="E1400" s="8" t="s">
        <v>311</v>
      </c>
      <c r="F1400" s="8" t="s">
        <v>313</v>
      </c>
      <c r="G1400" s="8" t="s">
        <v>453</v>
      </c>
      <c r="H1400" s="8" t="s">
        <v>316</v>
      </c>
      <c r="I1400" s="8" t="s">
        <v>318</v>
      </c>
      <c r="J1400" s="66"/>
    </row>
    <row r="1401" spans="1:10" ht="22.5">
      <c r="A1401" s="64"/>
      <c r="B1401" s="64"/>
      <c r="C1401" s="64"/>
      <c r="D1401" s="3" t="s">
        <v>450</v>
      </c>
      <c r="E1401" s="3" t="s">
        <v>451</v>
      </c>
      <c r="F1401" s="3" t="s">
        <v>452</v>
      </c>
      <c r="G1401" s="55"/>
      <c r="H1401" s="3" t="s">
        <v>454</v>
      </c>
      <c r="I1401" s="3" t="s">
        <v>455</v>
      </c>
      <c r="J1401" s="67"/>
    </row>
    <row r="1402" spans="1:10" ht="22.5">
      <c r="A1402" s="62" t="s">
        <v>621</v>
      </c>
      <c r="B1402" s="62" t="s">
        <v>242</v>
      </c>
      <c r="C1402" s="62" t="s">
        <v>622</v>
      </c>
      <c r="D1402" s="8" t="s">
        <v>319</v>
      </c>
      <c r="E1402" s="8" t="s">
        <v>322</v>
      </c>
      <c r="F1402" s="8" t="s">
        <v>324</v>
      </c>
      <c r="G1402" s="8" t="s">
        <v>326</v>
      </c>
      <c r="H1402" s="8" t="s">
        <v>327</v>
      </c>
      <c r="I1402" s="8" t="s">
        <v>328</v>
      </c>
      <c r="J1402" s="8" t="s">
        <v>623</v>
      </c>
    </row>
    <row r="1403" spans="1:10" ht="33.75">
      <c r="A1403" s="63"/>
      <c r="B1403" s="63"/>
      <c r="C1403" s="63"/>
      <c r="D1403" s="8" t="s">
        <v>320</v>
      </c>
      <c r="E1403" s="8" t="s">
        <v>323</v>
      </c>
      <c r="F1403" s="8" t="s">
        <v>325</v>
      </c>
      <c r="G1403" s="8" t="s">
        <v>461</v>
      </c>
      <c r="H1403" s="8" t="s">
        <v>462</v>
      </c>
      <c r="I1403" s="8" t="s">
        <v>329</v>
      </c>
      <c r="J1403" s="8" t="s">
        <v>330</v>
      </c>
    </row>
    <row r="1404" spans="1:10" ht="22.5">
      <c r="A1404" s="64"/>
      <c r="B1404" s="64"/>
      <c r="C1404" s="64"/>
      <c r="D1404" s="3" t="s">
        <v>458</v>
      </c>
      <c r="E1404" s="3" t="s">
        <v>459</v>
      </c>
      <c r="F1404" s="3" t="s">
        <v>460</v>
      </c>
      <c r="G1404" s="55"/>
      <c r="H1404" s="55"/>
      <c r="I1404" s="55"/>
      <c r="J1404" s="3" t="s">
        <v>331</v>
      </c>
    </row>
    <row r="1405" spans="1:10" ht="22.5">
      <c r="A1405" s="62" t="s">
        <v>624</v>
      </c>
      <c r="B1405" s="62" t="s">
        <v>249</v>
      </c>
      <c r="C1405" s="62" t="s">
        <v>465</v>
      </c>
      <c r="D1405" s="8" t="s">
        <v>625</v>
      </c>
      <c r="E1405" s="8" t="s">
        <v>468</v>
      </c>
      <c r="F1405" s="8" t="s">
        <v>471</v>
      </c>
      <c r="G1405" s="8" t="s">
        <v>474</v>
      </c>
      <c r="H1405" s="8" t="s">
        <v>477</v>
      </c>
      <c r="I1405" s="8" t="s">
        <v>480</v>
      </c>
      <c r="J1405" s="8" t="s">
        <v>626</v>
      </c>
    </row>
    <row r="1406" spans="1:10" ht="22.5">
      <c r="A1406" s="63"/>
      <c r="B1406" s="63"/>
      <c r="C1406" s="63"/>
      <c r="D1406" s="8" t="s">
        <v>467</v>
      </c>
      <c r="E1406" s="8" t="s">
        <v>469</v>
      </c>
      <c r="F1406" s="8" t="s">
        <v>472</v>
      </c>
      <c r="G1406" s="8" t="s">
        <v>475</v>
      </c>
      <c r="H1406" s="8" t="s">
        <v>478</v>
      </c>
      <c r="I1406" s="8" t="s">
        <v>329</v>
      </c>
      <c r="J1406" s="8" t="s">
        <v>482</v>
      </c>
    </row>
    <row r="1407" spans="1:10" ht="22.5">
      <c r="A1407" s="64"/>
      <c r="B1407" s="64"/>
      <c r="C1407" s="64"/>
      <c r="D1407" s="55"/>
      <c r="E1407" s="3" t="s">
        <v>470</v>
      </c>
      <c r="F1407" s="3" t="s">
        <v>473</v>
      </c>
      <c r="G1407" s="3" t="s">
        <v>476</v>
      </c>
      <c r="H1407" s="3" t="s">
        <v>479</v>
      </c>
      <c r="I1407" s="55"/>
      <c r="J1407" s="3" t="s">
        <v>331</v>
      </c>
    </row>
    <row r="1408" spans="1:10" ht="22.5">
      <c r="A1408" s="7" t="s">
        <v>368</v>
      </c>
      <c r="B1408" s="62" t="s">
        <v>628</v>
      </c>
      <c r="C1408" s="62" t="s">
        <v>629</v>
      </c>
      <c r="D1408" s="62" t="s">
        <v>630</v>
      </c>
      <c r="E1408" s="62" t="s">
        <v>631</v>
      </c>
      <c r="F1408" s="62" t="s">
        <v>632</v>
      </c>
      <c r="G1408" s="62" t="s">
        <v>633</v>
      </c>
      <c r="H1408" s="62" t="s">
        <v>634</v>
      </c>
      <c r="I1408" s="8" t="s">
        <v>635</v>
      </c>
      <c r="J1408" s="8" t="s">
        <v>636</v>
      </c>
    </row>
    <row r="1409" spans="1:10" ht="22.5">
      <c r="A1409" s="7" t="s">
        <v>627</v>
      </c>
      <c r="B1409" s="63"/>
      <c r="C1409" s="63"/>
      <c r="D1409" s="63"/>
      <c r="E1409" s="63"/>
      <c r="F1409" s="63"/>
      <c r="G1409" s="63"/>
      <c r="H1409" s="63"/>
      <c r="I1409" s="8" t="s">
        <v>329</v>
      </c>
      <c r="J1409" s="8" t="s">
        <v>482</v>
      </c>
    </row>
    <row r="1410" spans="1:10" ht="22.5">
      <c r="A1410" s="58"/>
      <c r="B1410" s="64"/>
      <c r="C1410" s="64"/>
      <c r="D1410" s="64"/>
      <c r="E1410" s="64"/>
      <c r="F1410" s="64"/>
      <c r="G1410" s="64"/>
      <c r="H1410" s="64"/>
      <c r="I1410" s="55"/>
      <c r="J1410" s="3" t="s">
        <v>331</v>
      </c>
    </row>
    <row r="1411" ht="11.25">
      <c r="A1411" s="5" t="s">
        <v>483</v>
      </c>
    </row>
    <row r="1412" ht="11.25">
      <c r="A1412" s="21"/>
    </row>
    <row r="1413" ht="11.25">
      <c r="A1413" s="21"/>
    </row>
    <row r="1414" ht="11.25">
      <c r="A1414" s="21"/>
    </row>
    <row r="1415" ht="11.25">
      <c r="A1415" s="21"/>
    </row>
    <row r="1416" ht="11.25">
      <c r="A1416" s="21"/>
    </row>
    <row r="1438" spans="1:4" ht="11.25">
      <c r="A1438" s="61" t="s">
        <v>403</v>
      </c>
      <c r="B1438" s="61"/>
      <c r="C1438" s="61"/>
      <c r="D1438" s="61"/>
    </row>
    <row r="1440" spans="1:16" ht="22.5">
      <c r="A1440" s="15"/>
      <c r="B1440" s="15">
        <v>1994</v>
      </c>
      <c r="C1440" s="15">
        <v>1995</v>
      </c>
      <c r="D1440" s="15" t="s">
        <v>358</v>
      </c>
      <c r="E1440" s="15">
        <v>1996</v>
      </c>
      <c r="F1440" s="15" t="s">
        <v>359</v>
      </c>
      <c r="G1440" s="15">
        <v>1997</v>
      </c>
      <c r="H1440" s="15" t="s">
        <v>360</v>
      </c>
      <c r="I1440" s="15">
        <v>1998</v>
      </c>
      <c r="J1440" s="15" t="s">
        <v>361</v>
      </c>
      <c r="K1440" s="15">
        <v>1999</v>
      </c>
      <c r="L1440" s="15" t="s">
        <v>362</v>
      </c>
      <c r="M1440" s="15">
        <v>2000</v>
      </c>
      <c r="N1440" s="15" t="s">
        <v>363</v>
      </c>
      <c r="O1440" s="15">
        <v>2001</v>
      </c>
      <c r="P1440" s="15" t="s">
        <v>364</v>
      </c>
    </row>
    <row r="1441" spans="1:16" ht="22.5">
      <c r="A1441" s="16" t="s">
        <v>151</v>
      </c>
      <c r="B1441" s="16">
        <v>52170</v>
      </c>
      <c r="C1441" s="16">
        <v>54780</v>
      </c>
      <c r="D1441" s="17">
        <f>(C1441-B1441)/B1441*100</f>
        <v>5.002875215641174</v>
      </c>
      <c r="E1441" s="16">
        <v>63963</v>
      </c>
      <c r="F1441" s="17">
        <f>(E1441-C1441)/C1441*100</f>
        <v>16.763417305585982</v>
      </c>
      <c r="G1441" s="16">
        <v>69351</v>
      </c>
      <c r="H1441" s="17">
        <f>(G1441-E1441)/E1441*100</f>
        <v>8.423619905257727</v>
      </c>
      <c r="I1441" s="18">
        <v>74211</v>
      </c>
      <c r="J1441" s="19">
        <f>(I1441-G1441)/G1441*100</f>
        <v>7.007829735692347</v>
      </c>
      <c r="K1441" s="16">
        <v>78291</v>
      </c>
      <c r="L1441" s="17">
        <f>(K1441-I1441)/I1441*100</f>
        <v>5.497837247847355</v>
      </c>
      <c r="M1441" s="16">
        <v>83379</v>
      </c>
      <c r="N1441" s="17">
        <f>(M1441-K1441)/K1441*100</f>
        <v>6.498831283289267</v>
      </c>
      <c r="O1441" s="16">
        <v>88800</v>
      </c>
      <c r="P1441" s="17">
        <f>(O1441-M1441)/M1441*100</f>
        <v>6.501637102867629</v>
      </c>
    </row>
    <row r="1442" spans="1:16" ht="22.5">
      <c r="A1442" s="16" t="s">
        <v>153</v>
      </c>
      <c r="B1442" s="20"/>
      <c r="C1442" s="20"/>
      <c r="D1442" s="17"/>
      <c r="E1442" s="16">
        <v>78141</v>
      </c>
      <c r="F1442" s="17"/>
      <c r="G1442" s="16">
        <v>84423</v>
      </c>
      <c r="H1442" s="17">
        <f aca="true" t="shared" si="25" ref="H1442:H1448">(G1442-E1442)/E1442*100</f>
        <v>8.03931354858525</v>
      </c>
      <c r="I1442" s="16">
        <v>89454</v>
      </c>
      <c r="J1442" s="19">
        <f aca="true" t="shared" si="26" ref="J1442:J1448">(I1442-G1442)/G1442*100</f>
        <v>5.959276500479727</v>
      </c>
      <c r="K1442" s="16">
        <v>93924</v>
      </c>
      <c r="L1442" s="17">
        <f aca="true" t="shared" si="27" ref="L1442:L1448">(K1442-I1442)/I1442*100</f>
        <v>4.996981688912737</v>
      </c>
      <c r="M1442" s="16">
        <v>99558</v>
      </c>
      <c r="N1442" s="17">
        <f aca="true" t="shared" si="28" ref="N1442:N1448">(M1442-K1442)/K1442*100</f>
        <v>5.998466845534687</v>
      </c>
      <c r="O1442" s="16">
        <v>106032</v>
      </c>
      <c r="P1442" s="17">
        <f aca="true" t="shared" si="29" ref="P1442:P1448">(O1442-M1442)/M1442*100</f>
        <v>6.502742120171156</v>
      </c>
    </row>
    <row r="1443" spans="1:16" ht="22.5">
      <c r="A1443" s="16" t="s">
        <v>369</v>
      </c>
      <c r="B1443" s="16">
        <v>64980</v>
      </c>
      <c r="C1443" s="16">
        <v>68232</v>
      </c>
      <c r="D1443" s="17">
        <f aca="true" t="shared" si="30" ref="D1443:D1448">(C1443-B1443)/B1443*100</f>
        <v>5.004616805170822</v>
      </c>
      <c r="E1443" s="16">
        <v>98463</v>
      </c>
      <c r="F1443" s="17">
        <f aca="true" t="shared" si="31" ref="F1443:F1448">(E1443-C1443)/C1443*100</f>
        <v>44.30619064368625</v>
      </c>
      <c r="G1443" s="16">
        <v>106377</v>
      </c>
      <c r="H1443" s="17">
        <f t="shared" si="25"/>
        <v>8.037536942811006</v>
      </c>
      <c r="I1443" s="16">
        <v>111654</v>
      </c>
      <c r="J1443" s="19">
        <f t="shared" si="26"/>
        <v>4.9606587890239435</v>
      </c>
      <c r="K1443" s="16">
        <v>117234</v>
      </c>
      <c r="L1443" s="17">
        <f t="shared" si="27"/>
        <v>4.997581815250685</v>
      </c>
      <c r="M1443" s="16">
        <v>124266</v>
      </c>
      <c r="N1443" s="17">
        <f t="shared" si="28"/>
        <v>5.99825989047546</v>
      </c>
      <c r="O1443" s="16">
        <v>132345</v>
      </c>
      <c r="P1443" s="17">
        <f t="shared" si="29"/>
        <v>6.501376080343779</v>
      </c>
    </row>
    <row r="1444" spans="1:16" ht="22.5">
      <c r="A1444" s="16" t="s">
        <v>156</v>
      </c>
      <c r="B1444" s="20"/>
      <c r="C1444" s="20"/>
      <c r="D1444" s="17"/>
      <c r="E1444" s="16">
        <v>115413</v>
      </c>
      <c r="F1444" s="17"/>
      <c r="G1444" s="16">
        <v>124692</v>
      </c>
      <c r="H1444" s="17">
        <f t="shared" si="25"/>
        <v>8.03982220373788</v>
      </c>
      <c r="I1444" s="16">
        <v>130878</v>
      </c>
      <c r="J1444" s="19">
        <f t="shared" si="26"/>
        <v>4.961023963044943</v>
      </c>
      <c r="K1444" s="16">
        <v>136767</v>
      </c>
      <c r="L1444" s="17">
        <f t="shared" si="27"/>
        <v>4.4996103241186445</v>
      </c>
      <c r="M1444" s="16">
        <v>144972</v>
      </c>
      <c r="N1444" s="17">
        <f t="shared" si="28"/>
        <v>5.999254206058479</v>
      </c>
      <c r="O1444" s="16">
        <v>154398</v>
      </c>
      <c r="P1444" s="17">
        <f t="shared" si="29"/>
        <v>6.501945203211655</v>
      </c>
    </row>
    <row r="1445" spans="1:16" ht="22.5">
      <c r="A1445" s="16" t="s">
        <v>365</v>
      </c>
      <c r="B1445" s="16">
        <v>95517</v>
      </c>
      <c r="C1445" s="16">
        <v>100308</v>
      </c>
      <c r="D1445" s="17">
        <f t="shared" si="30"/>
        <v>5.015861050912402</v>
      </c>
      <c r="E1445" s="16">
        <v>139578</v>
      </c>
      <c r="F1445" s="17">
        <f t="shared" si="31"/>
        <v>39.14941978705587</v>
      </c>
      <c r="G1445" s="16">
        <v>150798</v>
      </c>
      <c r="H1445" s="17">
        <f t="shared" si="25"/>
        <v>8.038516098525555</v>
      </c>
      <c r="I1445" s="16">
        <v>158277</v>
      </c>
      <c r="J1445" s="19">
        <f t="shared" si="26"/>
        <v>4.9596148490033025</v>
      </c>
      <c r="K1445" s="16">
        <v>164607</v>
      </c>
      <c r="L1445" s="17">
        <f t="shared" si="27"/>
        <v>3.9993176519645934</v>
      </c>
      <c r="M1445" s="16">
        <v>174483</v>
      </c>
      <c r="N1445" s="17">
        <f t="shared" si="28"/>
        <v>5.999744846816965</v>
      </c>
      <c r="O1445" s="16">
        <v>185826</v>
      </c>
      <c r="P1445" s="17">
        <f t="shared" si="29"/>
        <v>6.500919860387546</v>
      </c>
    </row>
    <row r="1446" spans="1:16" ht="22.5">
      <c r="A1446" s="16" t="s">
        <v>366</v>
      </c>
      <c r="B1446" s="16">
        <v>126411</v>
      </c>
      <c r="C1446" s="16">
        <v>131478</v>
      </c>
      <c r="D1446" s="17">
        <f t="shared" si="30"/>
        <v>4.008353703396065</v>
      </c>
      <c r="E1446" s="16">
        <v>163260</v>
      </c>
      <c r="F1446" s="17">
        <f t="shared" si="31"/>
        <v>24.17286542235203</v>
      </c>
      <c r="G1446" s="16">
        <v>171426</v>
      </c>
      <c r="H1446" s="17">
        <f t="shared" si="25"/>
        <v>5.00183755972069</v>
      </c>
      <c r="I1446" s="16">
        <v>179919</v>
      </c>
      <c r="J1446" s="19">
        <f t="shared" si="26"/>
        <v>4.9543243148647225</v>
      </c>
      <c r="K1446" s="16">
        <v>187113</v>
      </c>
      <c r="L1446" s="17">
        <f t="shared" si="27"/>
        <v>3.998465976356027</v>
      </c>
      <c r="M1446" s="16">
        <v>198429</v>
      </c>
      <c r="N1446" s="17">
        <f t="shared" si="28"/>
        <v>6.047682416507672</v>
      </c>
      <c r="O1446" s="16">
        <v>209392</v>
      </c>
      <c r="P1446" s="17">
        <f t="shared" si="29"/>
        <v>5.524898074374209</v>
      </c>
    </row>
    <row r="1447" spans="1:16" ht="33.75">
      <c r="A1447" s="29" t="s">
        <v>367</v>
      </c>
      <c r="B1447" s="30">
        <v>148599</v>
      </c>
      <c r="C1447" s="30">
        <v>148599</v>
      </c>
      <c r="D1447" s="17">
        <f t="shared" si="30"/>
        <v>0</v>
      </c>
      <c r="E1447" s="30">
        <v>191712</v>
      </c>
      <c r="F1447" s="17">
        <f t="shared" si="31"/>
        <v>29.01298124482668</v>
      </c>
      <c r="G1447" s="30">
        <v>197466</v>
      </c>
      <c r="H1447" s="17">
        <f t="shared" si="25"/>
        <v>3.0013770655983976</v>
      </c>
      <c r="I1447" s="30">
        <v>207249</v>
      </c>
      <c r="J1447" s="19">
        <f t="shared" si="26"/>
        <v>4.954270608611103</v>
      </c>
      <c r="K1447" s="30">
        <v>215538</v>
      </c>
      <c r="L1447" s="17">
        <f t="shared" si="27"/>
        <v>3.9995367890798024</v>
      </c>
      <c r="M1447" s="30">
        <v>228576</v>
      </c>
      <c r="N1447" s="17">
        <f t="shared" si="28"/>
        <v>6.049049355566072</v>
      </c>
      <c r="O1447" s="30">
        <v>246640</v>
      </c>
      <c r="P1447" s="17">
        <f t="shared" si="29"/>
        <v>7.902841943161137</v>
      </c>
    </row>
    <row r="1448" spans="1:16" ht="22.5">
      <c r="A1448" s="29" t="s">
        <v>368</v>
      </c>
      <c r="B1448" s="30">
        <v>183432</v>
      </c>
      <c r="C1448" s="30">
        <v>183432</v>
      </c>
      <c r="D1448" s="17">
        <f t="shared" si="30"/>
        <v>0</v>
      </c>
      <c r="E1448" s="30">
        <v>233079</v>
      </c>
      <c r="F1448" s="17">
        <f t="shared" si="31"/>
        <v>27.065615595970165</v>
      </c>
      <c r="G1448" s="30">
        <v>233079</v>
      </c>
      <c r="H1448" s="30">
        <f t="shared" si="25"/>
        <v>0</v>
      </c>
      <c r="I1448" s="30">
        <v>245898</v>
      </c>
      <c r="J1448" s="30">
        <f t="shared" si="26"/>
        <v>5.499851981516996</v>
      </c>
      <c r="K1448" s="30">
        <v>255735</v>
      </c>
      <c r="L1448" s="17">
        <f t="shared" si="27"/>
        <v>4.000439206500256</v>
      </c>
      <c r="M1448" s="30">
        <v>269799</v>
      </c>
      <c r="N1448" s="17">
        <f t="shared" si="28"/>
        <v>5.499442782567892</v>
      </c>
      <c r="O1448" s="30">
        <v>299304</v>
      </c>
      <c r="P1448" s="17">
        <f t="shared" si="29"/>
        <v>10.935918961893854</v>
      </c>
    </row>
    <row r="1559" ht="11.25">
      <c r="A1559" s="36" t="s">
        <v>637</v>
      </c>
    </row>
    <row r="1560" spans="1:9" ht="33.75">
      <c r="A1560" s="15" t="s">
        <v>638</v>
      </c>
      <c r="B1560" s="48">
        <v>1994</v>
      </c>
      <c r="C1560" s="48">
        <v>1995</v>
      </c>
      <c r="D1560" s="48">
        <v>1996</v>
      </c>
      <c r="E1560" s="48">
        <v>1997</v>
      </c>
      <c r="F1560" s="48">
        <v>1998</v>
      </c>
      <c r="G1560" s="48">
        <v>1999</v>
      </c>
      <c r="H1560" s="48">
        <v>2000</v>
      </c>
      <c r="I1560" s="48">
        <v>2001</v>
      </c>
    </row>
    <row r="1561" spans="1:9" ht="33.75">
      <c r="A1561" s="62" t="s">
        <v>639</v>
      </c>
      <c r="B1561" s="62" t="s">
        <v>215</v>
      </c>
      <c r="C1561" s="62" t="s">
        <v>408</v>
      </c>
      <c r="D1561" s="62" t="s">
        <v>409</v>
      </c>
      <c r="E1561" s="8" t="s">
        <v>410</v>
      </c>
      <c r="F1561" s="62" t="s">
        <v>640</v>
      </c>
      <c r="G1561" s="62" t="s">
        <v>641</v>
      </c>
      <c r="H1561" s="8" t="s">
        <v>642</v>
      </c>
      <c r="I1561" s="8" t="s">
        <v>644</v>
      </c>
    </row>
    <row r="1562" spans="1:9" ht="22.5">
      <c r="A1562" s="63"/>
      <c r="B1562" s="63"/>
      <c r="C1562" s="63"/>
      <c r="D1562" s="63"/>
      <c r="E1562" s="23">
        <v>-0.09</v>
      </c>
      <c r="F1562" s="63"/>
      <c r="G1562" s="63"/>
      <c r="H1562" s="8" t="s">
        <v>643</v>
      </c>
      <c r="I1562" s="24">
        <v>-0.1834</v>
      </c>
    </row>
    <row r="1563" spans="1:9" ht="11.25">
      <c r="A1563" s="64"/>
      <c r="B1563" s="64"/>
      <c r="C1563" s="64"/>
      <c r="D1563" s="64"/>
      <c r="E1563" s="55"/>
      <c r="F1563" s="64"/>
      <c r="G1563" s="64"/>
      <c r="H1563" s="25">
        <v>-0.065</v>
      </c>
      <c r="I1563" s="55"/>
    </row>
    <row r="1564" spans="1:9" ht="33.75">
      <c r="A1564" s="62" t="s">
        <v>639</v>
      </c>
      <c r="B1564" s="65"/>
      <c r="C1564" s="65"/>
      <c r="D1564" s="62" t="s">
        <v>418</v>
      </c>
      <c r="E1564" s="8" t="s">
        <v>419</v>
      </c>
      <c r="F1564" s="62" t="s">
        <v>645</v>
      </c>
      <c r="G1564" s="62" t="s">
        <v>646</v>
      </c>
      <c r="H1564" s="8" t="s">
        <v>647</v>
      </c>
      <c r="I1564" s="8" t="s">
        <v>649</v>
      </c>
    </row>
    <row r="1565" spans="1:9" ht="22.5">
      <c r="A1565" s="63"/>
      <c r="B1565" s="66"/>
      <c r="C1565" s="66"/>
      <c r="D1565" s="63"/>
      <c r="E1565" s="8" t="s">
        <v>420</v>
      </c>
      <c r="F1565" s="63"/>
      <c r="G1565" s="63"/>
      <c r="H1565" s="8" t="s">
        <v>648</v>
      </c>
      <c r="I1565" s="24">
        <v>-0.065</v>
      </c>
    </row>
    <row r="1566" spans="1:9" ht="11.25">
      <c r="A1566" s="64"/>
      <c r="B1566" s="67"/>
      <c r="C1566" s="67"/>
      <c r="D1566" s="64"/>
      <c r="E1566" s="55"/>
      <c r="F1566" s="64"/>
      <c r="G1566" s="64"/>
      <c r="H1566" s="25">
        <v>-0.065</v>
      </c>
      <c r="I1566" s="55"/>
    </row>
    <row r="1567" spans="1:9" ht="22.5" customHeight="1">
      <c r="A1567" s="7" t="s">
        <v>650</v>
      </c>
      <c r="B1567" s="62" t="s">
        <v>220</v>
      </c>
      <c r="C1567" s="62" t="s">
        <v>428</v>
      </c>
      <c r="D1567" s="62" t="s">
        <v>429</v>
      </c>
      <c r="E1567" s="8" t="s">
        <v>263</v>
      </c>
      <c r="F1567" s="62" t="s">
        <v>652</v>
      </c>
      <c r="G1567" s="62" t="s">
        <v>653</v>
      </c>
      <c r="H1567" s="8" t="s">
        <v>654</v>
      </c>
      <c r="I1567" s="62" t="s">
        <v>657</v>
      </c>
    </row>
    <row r="1568" spans="1:9" ht="22.5">
      <c r="A1568" s="7" t="s">
        <v>651</v>
      </c>
      <c r="B1568" s="63"/>
      <c r="C1568" s="63"/>
      <c r="D1568" s="63"/>
      <c r="E1568" s="8" t="s">
        <v>430</v>
      </c>
      <c r="F1568" s="63"/>
      <c r="G1568" s="63"/>
      <c r="H1568" s="8" t="s">
        <v>655</v>
      </c>
      <c r="I1568" s="63"/>
    </row>
    <row r="1569" spans="1:9" ht="22.5">
      <c r="A1569" s="34"/>
      <c r="B1569" s="64"/>
      <c r="C1569" s="64"/>
      <c r="D1569" s="64"/>
      <c r="E1569" s="55"/>
      <c r="F1569" s="64"/>
      <c r="G1569" s="64"/>
      <c r="H1569" s="3" t="s">
        <v>656</v>
      </c>
      <c r="I1569" s="64"/>
    </row>
    <row r="1570" spans="1:9" ht="56.25">
      <c r="A1570" s="7" t="s">
        <v>658</v>
      </c>
      <c r="B1570" s="65"/>
      <c r="C1570" s="65"/>
      <c r="D1570" s="8" t="s">
        <v>271</v>
      </c>
      <c r="E1570" s="8" t="s">
        <v>273</v>
      </c>
      <c r="F1570" s="8" t="s">
        <v>659</v>
      </c>
      <c r="G1570" s="62" t="s">
        <v>661</v>
      </c>
      <c r="H1570" s="62" t="s">
        <v>662</v>
      </c>
      <c r="I1570" s="62" t="s">
        <v>663</v>
      </c>
    </row>
    <row r="1571" spans="1:9" ht="22.5">
      <c r="A1571" s="7" t="s">
        <v>651</v>
      </c>
      <c r="B1571" s="66"/>
      <c r="C1571" s="66"/>
      <c r="D1571" s="8" t="s">
        <v>272</v>
      </c>
      <c r="E1571" s="23">
        <v>-0.08</v>
      </c>
      <c r="F1571" s="8" t="s">
        <v>660</v>
      </c>
      <c r="G1571" s="63"/>
      <c r="H1571" s="63"/>
      <c r="I1571" s="63"/>
    </row>
    <row r="1572" spans="1:9" ht="11.25">
      <c r="A1572" s="34"/>
      <c r="B1572" s="67"/>
      <c r="C1572" s="67"/>
      <c r="D1572" s="55"/>
      <c r="E1572" s="55"/>
      <c r="F1572" s="25">
        <v>-0.2263</v>
      </c>
      <c r="G1572" s="64"/>
      <c r="H1572" s="64"/>
      <c r="I1572" s="64"/>
    </row>
    <row r="1573" spans="1:9" ht="90">
      <c r="A1573" s="7" t="s">
        <v>658</v>
      </c>
      <c r="B1573" s="62" t="s">
        <v>226</v>
      </c>
      <c r="C1573" s="8" t="s">
        <v>227</v>
      </c>
      <c r="D1573" s="8" t="s">
        <v>285</v>
      </c>
      <c r="E1573" s="8" t="s">
        <v>286</v>
      </c>
      <c r="F1573" s="8" t="s">
        <v>664</v>
      </c>
      <c r="G1573" s="62" t="s">
        <v>665</v>
      </c>
      <c r="H1573" s="8" t="s">
        <v>666</v>
      </c>
      <c r="I1573" s="62" t="s">
        <v>669</v>
      </c>
    </row>
    <row r="1574" spans="1:9" ht="33.75">
      <c r="A1574" s="7" t="s">
        <v>651</v>
      </c>
      <c r="B1574" s="63"/>
      <c r="C1574" s="23">
        <v>-0.05</v>
      </c>
      <c r="D1574" s="8" t="s">
        <v>437</v>
      </c>
      <c r="E1574" s="8" t="s">
        <v>287</v>
      </c>
      <c r="F1574" s="24">
        <v>-0.2148</v>
      </c>
      <c r="G1574" s="63"/>
      <c r="H1574" s="8" t="s">
        <v>667</v>
      </c>
      <c r="I1574" s="63"/>
    </row>
    <row r="1575" spans="1:9" ht="22.5">
      <c r="A1575" s="2" t="s">
        <v>284</v>
      </c>
      <c r="B1575" s="64"/>
      <c r="C1575" s="55"/>
      <c r="D1575" s="55"/>
      <c r="E1575" s="3" t="s">
        <v>438</v>
      </c>
      <c r="F1575" s="55"/>
      <c r="G1575" s="64"/>
      <c r="H1575" s="3" t="s">
        <v>668</v>
      </c>
      <c r="I1575" s="64"/>
    </row>
    <row r="1576" spans="1:9" ht="33.75">
      <c r="A1576" s="7" t="s">
        <v>658</v>
      </c>
      <c r="B1576" s="65"/>
      <c r="C1576" s="65"/>
      <c r="D1576" s="8" t="s">
        <v>296</v>
      </c>
      <c r="E1576" s="8" t="s">
        <v>298</v>
      </c>
      <c r="F1576" s="8" t="s">
        <v>670</v>
      </c>
      <c r="G1576" s="62" t="s">
        <v>671</v>
      </c>
      <c r="H1576" s="8" t="s">
        <v>672</v>
      </c>
      <c r="I1576" s="62" t="s">
        <v>675</v>
      </c>
    </row>
    <row r="1577" spans="1:9" ht="11.25">
      <c r="A1577" s="7" t="s">
        <v>651</v>
      </c>
      <c r="B1577" s="66"/>
      <c r="C1577" s="66"/>
      <c r="D1577" s="8" t="s">
        <v>297</v>
      </c>
      <c r="E1577" s="8" t="s">
        <v>299</v>
      </c>
      <c r="F1577" s="24">
        <v>-0.2147</v>
      </c>
      <c r="G1577" s="63"/>
      <c r="H1577" s="8" t="s">
        <v>673</v>
      </c>
      <c r="I1577" s="63"/>
    </row>
    <row r="1578" spans="1:9" ht="22.5">
      <c r="A1578" s="2" t="s">
        <v>295</v>
      </c>
      <c r="B1578" s="67"/>
      <c r="C1578" s="67"/>
      <c r="D1578" s="55"/>
      <c r="E1578" s="3" t="s">
        <v>443</v>
      </c>
      <c r="F1578" s="55"/>
      <c r="G1578" s="64"/>
      <c r="H1578" s="3" t="s">
        <v>674</v>
      </c>
      <c r="I1578" s="64"/>
    </row>
    <row r="1579" spans="1:9" ht="33.75">
      <c r="A1579" s="7" t="s">
        <v>676</v>
      </c>
      <c r="B1579" s="62" t="s">
        <v>234</v>
      </c>
      <c r="C1579" s="62" t="s">
        <v>449</v>
      </c>
      <c r="D1579" s="8" t="s">
        <v>308</v>
      </c>
      <c r="E1579" s="8" t="s">
        <v>310</v>
      </c>
      <c r="F1579" s="8" t="s">
        <v>678</v>
      </c>
      <c r="G1579" s="62" t="s">
        <v>679</v>
      </c>
      <c r="H1579" s="8" t="s">
        <v>680</v>
      </c>
      <c r="I1579" s="62" t="s">
        <v>683</v>
      </c>
    </row>
    <row r="1580" spans="1:9" ht="22.5">
      <c r="A1580" s="7" t="s">
        <v>677</v>
      </c>
      <c r="B1580" s="63"/>
      <c r="C1580" s="63"/>
      <c r="D1580" s="8" t="s">
        <v>309</v>
      </c>
      <c r="E1580" s="8" t="s">
        <v>311</v>
      </c>
      <c r="F1580" s="24">
        <v>-0.2147</v>
      </c>
      <c r="G1580" s="63"/>
      <c r="H1580" s="8" t="s">
        <v>681</v>
      </c>
      <c r="I1580" s="63"/>
    </row>
    <row r="1581" spans="1:9" ht="22.5">
      <c r="A1581" s="2" t="s">
        <v>307</v>
      </c>
      <c r="B1581" s="64"/>
      <c r="C1581" s="64"/>
      <c r="D1581" s="3" t="s">
        <v>450</v>
      </c>
      <c r="E1581" s="3" t="s">
        <v>451</v>
      </c>
      <c r="F1581" s="55"/>
      <c r="G1581" s="64"/>
      <c r="H1581" s="3" t="s">
        <v>682</v>
      </c>
      <c r="I1581" s="64"/>
    </row>
    <row r="1582" spans="1:9" ht="33.75">
      <c r="A1582" s="7" t="s">
        <v>684</v>
      </c>
      <c r="B1582" s="62" t="s">
        <v>242</v>
      </c>
      <c r="C1582" s="62" t="s">
        <v>457</v>
      </c>
      <c r="D1582" s="8" t="s">
        <v>319</v>
      </c>
      <c r="E1582" s="8" t="s">
        <v>322</v>
      </c>
      <c r="F1582" s="8" t="s">
        <v>686</v>
      </c>
      <c r="G1582" s="62" t="s">
        <v>687</v>
      </c>
      <c r="H1582" s="8" t="s">
        <v>688</v>
      </c>
      <c r="I1582" s="8" t="s">
        <v>690</v>
      </c>
    </row>
    <row r="1583" spans="1:9" ht="22.5">
      <c r="A1583" s="7" t="s">
        <v>391</v>
      </c>
      <c r="B1583" s="63"/>
      <c r="C1583" s="63"/>
      <c r="D1583" s="8" t="s">
        <v>320</v>
      </c>
      <c r="E1583" s="8" t="s">
        <v>323</v>
      </c>
      <c r="F1583" s="24">
        <v>-0.2147</v>
      </c>
      <c r="G1583" s="63"/>
      <c r="H1583" s="8" t="s">
        <v>689</v>
      </c>
      <c r="I1583" s="8" t="s">
        <v>691</v>
      </c>
    </row>
    <row r="1584" spans="1:9" ht="22.5">
      <c r="A1584" s="2" t="s">
        <v>685</v>
      </c>
      <c r="B1584" s="64"/>
      <c r="C1584" s="64"/>
      <c r="D1584" s="3" t="s">
        <v>458</v>
      </c>
      <c r="E1584" s="3" t="s">
        <v>459</v>
      </c>
      <c r="F1584" s="55"/>
      <c r="G1584" s="64"/>
      <c r="H1584" s="55"/>
      <c r="I1584" s="55"/>
    </row>
    <row r="1585" spans="1:9" ht="32.25" customHeight="1">
      <c r="A1585" s="62" t="s">
        <v>391</v>
      </c>
      <c r="B1585" s="62" t="s">
        <v>692</v>
      </c>
      <c r="C1585" s="65" t="s">
        <v>692</v>
      </c>
      <c r="D1585" s="62" t="s">
        <v>692</v>
      </c>
      <c r="E1585" s="62" t="s">
        <v>692</v>
      </c>
      <c r="F1585" s="62" t="s">
        <v>693</v>
      </c>
      <c r="G1585" s="62" t="s">
        <v>694</v>
      </c>
      <c r="H1585" s="62" t="s">
        <v>695</v>
      </c>
      <c r="I1585" s="8" t="s">
        <v>696</v>
      </c>
    </row>
    <row r="1586" spans="1:9" ht="11.25">
      <c r="A1586" s="64"/>
      <c r="B1586" s="64"/>
      <c r="C1586" s="67"/>
      <c r="D1586" s="64"/>
      <c r="E1586" s="64"/>
      <c r="F1586" s="64"/>
      <c r="G1586" s="64"/>
      <c r="H1586" s="64"/>
      <c r="I1586" s="3" t="s">
        <v>697</v>
      </c>
    </row>
    <row r="1587" spans="1:9" ht="11.25">
      <c r="A1587" s="62" t="s">
        <v>698</v>
      </c>
      <c r="B1587" s="62" t="s">
        <v>699</v>
      </c>
      <c r="C1587" s="62" t="s">
        <v>699</v>
      </c>
      <c r="D1587" s="62" t="s">
        <v>700</v>
      </c>
      <c r="E1587" s="62" t="s">
        <v>701</v>
      </c>
      <c r="F1587" s="62" t="s">
        <v>702</v>
      </c>
      <c r="G1587" s="62" t="s">
        <v>703</v>
      </c>
      <c r="H1587" s="62" t="s">
        <v>704</v>
      </c>
      <c r="I1587" s="8" t="s">
        <v>705</v>
      </c>
    </row>
    <row r="1588" spans="1:9" ht="11.25">
      <c r="A1588" s="64"/>
      <c r="B1588" s="64"/>
      <c r="C1588" s="64"/>
      <c r="D1588" s="64"/>
      <c r="E1588" s="64"/>
      <c r="F1588" s="64"/>
      <c r="G1588" s="64"/>
      <c r="H1588" s="64"/>
      <c r="I1588" s="3" t="s">
        <v>482</v>
      </c>
    </row>
    <row r="1589" spans="1:9" ht="21" customHeight="1">
      <c r="A1589" s="62" t="s">
        <v>392</v>
      </c>
      <c r="B1589" s="62" t="s">
        <v>692</v>
      </c>
      <c r="C1589" s="62" t="s">
        <v>692</v>
      </c>
      <c r="D1589" s="62" t="s">
        <v>692</v>
      </c>
      <c r="E1589" s="62" t="s">
        <v>692</v>
      </c>
      <c r="F1589" s="72">
        <v>344535</v>
      </c>
      <c r="G1589" s="62" t="s">
        <v>706</v>
      </c>
      <c r="H1589" s="62" t="s">
        <v>707</v>
      </c>
      <c r="I1589" s="8" t="s">
        <v>708</v>
      </c>
    </row>
    <row r="1590" spans="1:9" ht="11.25">
      <c r="A1590" s="64"/>
      <c r="B1590" s="64"/>
      <c r="C1590" s="64"/>
      <c r="D1590" s="64"/>
      <c r="E1590" s="64"/>
      <c r="F1590" s="74"/>
      <c r="G1590" s="64"/>
      <c r="H1590" s="64"/>
      <c r="I1590" s="3" t="s">
        <v>482</v>
      </c>
    </row>
    <row r="1591" spans="1:9" ht="22.5">
      <c r="A1591" s="2" t="s">
        <v>174</v>
      </c>
      <c r="B1591" s="3" t="s">
        <v>692</v>
      </c>
      <c r="C1591" s="3" t="s">
        <v>692</v>
      </c>
      <c r="D1591" s="3" t="s">
        <v>692</v>
      </c>
      <c r="E1591" s="3" t="s">
        <v>692</v>
      </c>
      <c r="F1591" s="6">
        <v>405335</v>
      </c>
      <c r="G1591" s="3" t="s">
        <v>709</v>
      </c>
      <c r="H1591" s="3" t="s">
        <v>710</v>
      </c>
      <c r="I1591" s="3" t="s">
        <v>711</v>
      </c>
    </row>
    <row r="1592" ht="11.25">
      <c r="A1592" s="21"/>
    </row>
    <row r="1605" spans="1:4" ht="11.25">
      <c r="A1605" s="61" t="s">
        <v>404</v>
      </c>
      <c r="B1605" s="61"/>
      <c r="C1605" s="61"/>
      <c r="D1605" s="61"/>
    </row>
    <row r="1607" spans="1:16" ht="22.5">
      <c r="A1607" s="15"/>
      <c r="B1607" s="15">
        <v>1994</v>
      </c>
      <c r="C1607" s="15">
        <v>1995</v>
      </c>
      <c r="D1607" s="15" t="s">
        <v>358</v>
      </c>
      <c r="E1607" s="15">
        <v>1996</v>
      </c>
      <c r="F1607" s="15" t="s">
        <v>359</v>
      </c>
      <c r="G1607" s="15">
        <v>1997</v>
      </c>
      <c r="H1607" s="15" t="s">
        <v>360</v>
      </c>
      <c r="I1607" s="15">
        <v>1998</v>
      </c>
      <c r="J1607" s="15" t="s">
        <v>361</v>
      </c>
      <c r="K1607" s="15">
        <v>1999</v>
      </c>
      <c r="L1607" s="15" t="s">
        <v>362</v>
      </c>
      <c r="M1607" s="15">
        <v>2000</v>
      </c>
      <c r="N1607" s="15" t="s">
        <v>363</v>
      </c>
      <c r="O1607" s="15">
        <v>2001</v>
      </c>
      <c r="P1607" s="15" t="s">
        <v>364</v>
      </c>
    </row>
    <row r="1608" spans="1:16" ht="22.5">
      <c r="A1608" s="27" t="s">
        <v>162</v>
      </c>
      <c r="B1608" s="28">
        <v>33408</v>
      </c>
      <c r="C1608" s="28">
        <v>35085</v>
      </c>
      <c r="D1608" s="17">
        <f>(C1608-B1608)/B1608*100</f>
        <v>5.019755747126436</v>
      </c>
      <c r="E1608" s="28">
        <v>40836</v>
      </c>
      <c r="F1608" s="17">
        <f>(E1608-C1608)/C1608*100</f>
        <v>16.391620350577167</v>
      </c>
      <c r="G1608" s="28">
        <v>44514</v>
      </c>
      <c r="H1608" s="17">
        <f>(G1608-E1608)/E1608*100</f>
        <v>9.006758742286218</v>
      </c>
      <c r="I1608" s="28">
        <v>51984</v>
      </c>
      <c r="J1608" s="17">
        <f>(I1608-G1608)/G1608*100</f>
        <v>16.78123736352608</v>
      </c>
      <c r="K1608" s="28">
        <v>55257</v>
      </c>
      <c r="L1608" s="17">
        <f>(K1608-I1608)/I1608*100</f>
        <v>6.296168051708218</v>
      </c>
      <c r="M1608" s="28">
        <v>58851</v>
      </c>
      <c r="N1608" s="17">
        <f>(M1608-K1608)/K1608*100</f>
        <v>6.5041533199413655</v>
      </c>
      <c r="O1608" s="28">
        <v>69679</v>
      </c>
      <c r="P1608" s="17">
        <f>(O1608-M1608)/M1608*100</f>
        <v>18.399007663421184</v>
      </c>
    </row>
    <row r="1609" spans="1:16" ht="22.5">
      <c r="A1609" s="27" t="s">
        <v>388</v>
      </c>
      <c r="B1609" s="28"/>
      <c r="C1609" s="28"/>
      <c r="D1609" s="28"/>
      <c r="E1609" s="28">
        <v>50868</v>
      </c>
      <c r="F1609" s="17"/>
      <c r="G1609" s="28">
        <v>55449</v>
      </c>
      <c r="H1609" s="17">
        <f>(G1609-E1609)/E1609*100</f>
        <v>9.005661712668083</v>
      </c>
      <c r="I1609" s="28">
        <v>64752</v>
      </c>
      <c r="J1609" s="17">
        <f aca="true" t="shared" si="32" ref="J1609:J1617">(I1609-G1609)/G1609*100</f>
        <v>16.77757939728399</v>
      </c>
      <c r="K1609" s="28">
        <v>68829</v>
      </c>
      <c r="L1609" s="17">
        <f aca="true" t="shared" si="33" ref="L1609:L1619">(K1609-I1609)/I1609*100</f>
        <v>6.296330615270571</v>
      </c>
      <c r="M1609" s="28">
        <v>73305</v>
      </c>
      <c r="N1609" s="17">
        <f aca="true" t="shared" si="34" ref="N1609:N1619">(M1609-K1609)/K1609*100</f>
        <v>6.503072832672274</v>
      </c>
      <c r="O1609" s="28">
        <v>78072</v>
      </c>
      <c r="P1609" s="17">
        <f aca="true" t="shared" si="35" ref="P1609:P1619">(O1609-M1609)/M1609*100</f>
        <v>6.502967055453243</v>
      </c>
    </row>
    <row r="1610" spans="1:16" ht="22.5">
      <c r="A1610" s="16" t="s">
        <v>393</v>
      </c>
      <c r="B1610" s="16">
        <v>52170</v>
      </c>
      <c r="C1610" s="16">
        <v>54780</v>
      </c>
      <c r="D1610" s="17">
        <f>(C1610-B1610)/B1610*100</f>
        <v>5.002875215641174</v>
      </c>
      <c r="E1610" s="16">
        <v>63963</v>
      </c>
      <c r="F1610" s="17">
        <f>(E1610-C1610)/C1610*100</f>
        <v>16.763417305585982</v>
      </c>
      <c r="G1610" s="16">
        <v>69351</v>
      </c>
      <c r="H1610" s="17">
        <f>(G1610-E1610)/E1610*100</f>
        <v>8.423619905257727</v>
      </c>
      <c r="I1610" s="18">
        <v>85887</v>
      </c>
      <c r="J1610" s="17">
        <f t="shared" si="32"/>
        <v>23.843924384651988</v>
      </c>
      <c r="K1610" s="16">
        <v>90609</v>
      </c>
      <c r="L1610" s="17">
        <f t="shared" si="33"/>
        <v>5.497921687799085</v>
      </c>
      <c r="M1610" s="16">
        <v>96501</v>
      </c>
      <c r="N1610" s="17">
        <f t="shared" si="34"/>
        <v>6.502665298149191</v>
      </c>
      <c r="O1610" s="16">
        <v>102774</v>
      </c>
      <c r="P1610" s="17">
        <f t="shared" si="35"/>
        <v>6.500450772530855</v>
      </c>
    </row>
    <row r="1611" spans="1:16" ht="22.5">
      <c r="A1611" s="16" t="s">
        <v>394</v>
      </c>
      <c r="B1611" s="20"/>
      <c r="C1611" s="20"/>
      <c r="D1611" s="17"/>
      <c r="E1611" s="16">
        <v>78141</v>
      </c>
      <c r="F1611" s="17"/>
      <c r="G1611" s="16">
        <v>84423</v>
      </c>
      <c r="H1611" s="17">
        <f aca="true" t="shared" si="36" ref="H1611:H1617">(G1611-E1611)/E1611*100</f>
        <v>8.03931354858525</v>
      </c>
      <c r="I1611" s="16">
        <v>103530</v>
      </c>
      <c r="J1611" s="17">
        <f t="shared" si="32"/>
        <v>22.632457979460575</v>
      </c>
      <c r="K1611" s="16">
        <v>108705</v>
      </c>
      <c r="L1611" s="17">
        <f t="shared" si="33"/>
        <v>4.998551144595769</v>
      </c>
      <c r="M1611" s="16">
        <v>115230</v>
      </c>
      <c r="N1611" s="17">
        <f t="shared" si="34"/>
        <v>6.00248378639437</v>
      </c>
      <c r="O1611" s="16">
        <v>122721</v>
      </c>
      <c r="P1611" s="17">
        <f t="shared" si="35"/>
        <v>6.500911221036189</v>
      </c>
    </row>
    <row r="1612" spans="1:16" ht="22.5">
      <c r="A1612" s="16" t="s">
        <v>395</v>
      </c>
      <c r="B1612" s="16">
        <v>64980</v>
      </c>
      <c r="C1612" s="16">
        <v>68232</v>
      </c>
      <c r="D1612" s="17">
        <f>(C1612-B1612)/B1612*100</f>
        <v>5.004616805170822</v>
      </c>
      <c r="E1612" s="16">
        <v>98463</v>
      </c>
      <c r="F1612" s="17">
        <f aca="true" t="shared" si="37" ref="F1612:F1617">(E1612-C1612)/C1612*100</f>
        <v>44.30619064368625</v>
      </c>
      <c r="G1612" s="16">
        <v>106377</v>
      </c>
      <c r="H1612" s="17">
        <f t="shared" si="36"/>
        <v>8.037536942811006</v>
      </c>
      <c r="I1612" s="16">
        <v>129222</v>
      </c>
      <c r="J1612" s="17">
        <f t="shared" si="32"/>
        <v>21.4755069234891</v>
      </c>
      <c r="K1612" s="16">
        <v>135681</v>
      </c>
      <c r="L1612" s="17">
        <f t="shared" si="33"/>
        <v>4.998374889724659</v>
      </c>
      <c r="M1612" s="16">
        <v>143823</v>
      </c>
      <c r="N1612" s="17">
        <f t="shared" si="34"/>
        <v>6.000840206071594</v>
      </c>
      <c r="O1612" s="16">
        <v>153174</v>
      </c>
      <c r="P1612" s="17">
        <f t="shared" si="35"/>
        <v>6.501741724202666</v>
      </c>
    </row>
    <row r="1613" spans="1:16" ht="22.5">
      <c r="A1613" s="16" t="s">
        <v>396</v>
      </c>
      <c r="B1613" s="20"/>
      <c r="C1613" s="20"/>
      <c r="D1613" s="17"/>
      <c r="E1613" s="16">
        <v>115413</v>
      </c>
      <c r="F1613" s="17"/>
      <c r="G1613" s="16">
        <v>124692</v>
      </c>
      <c r="H1613" s="17">
        <f t="shared" si="36"/>
        <v>8.03982220373788</v>
      </c>
      <c r="I1613" s="16">
        <v>151467</v>
      </c>
      <c r="J1613" s="17">
        <f t="shared" si="32"/>
        <v>21.472909248388028</v>
      </c>
      <c r="K1613" s="16">
        <v>158283</v>
      </c>
      <c r="L1613" s="17">
        <f t="shared" si="33"/>
        <v>4.4999900968527795</v>
      </c>
      <c r="M1613" s="16">
        <v>167781</v>
      </c>
      <c r="N1613" s="17">
        <f t="shared" si="34"/>
        <v>6.000644415382574</v>
      </c>
      <c r="O1613" s="16">
        <v>178689</v>
      </c>
      <c r="P1613" s="17">
        <f t="shared" si="35"/>
        <v>6.501332093622043</v>
      </c>
    </row>
    <row r="1614" spans="1:16" ht="33.75">
      <c r="A1614" s="16" t="s">
        <v>389</v>
      </c>
      <c r="B1614" s="16">
        <v>95517</v>
      </c>
      <c r="C1614" s="16">
        <v>100308</v>
      </c>
      <c r="D1614" s="17">
        <f>(C1614-B1614)/B1614*100</f>
        <v>5.015861050912402</v>
      </c>
      <c r="E1614" s="16">
        <v>139578</v>
      </c>
      <c r="F1614" s="17">
        <f t="shared" si="37"/>
        <v>39.14941978705587</v>
      </c>
      <c r="G1614" s="16">
        <v>150798</v>
      </c>
      <c r="H1614" s="17">
        <f t="shared" si="36"/>
        <v>8.038516098525555</v>
      </c>
      <c r="I1614" s="16">
        <v>183177</v>
      </c>
      <c r="J1614" s="17">
        <f t="shared" si="32"/>
        <v>21.471770182628415</v>
      </c>
      <c r="K1614" s="16">
        <v>190503</v>
      </c>
      <c r="L1614" s="17">
        <f t="shared" si="33"/>
        <v>3.9994104063283054</v>
      </c>
      <c r="M1614" s="16">
        <v>201936</v>
      </c>
      <c r="N1614" s="17">
        <f t="shared" si="34"/>
        <v>6.00148029164895</v>
      </c>
      <c r="O1614" s="16">
        <v>215064</v>
      </c>
      <c r="P1614" s="17">
        <f t="shared" si="35"/>
        <v>6.50106964582838</v>
      </c>
    </row>
    <row r="1615" spans="1:16" ht="33.75">
      <c r="A1615" s="16" t="s">
        <v>390</v>
      </c>
      <c r="B1615" s="16">
        <v>126411</v>
      </c>
      <c r="C1615" s="16">
        <v>131478</v>
      </c>
      <c r="D1615" s="17">
        <f>(C1615-B1615)/B1615*100</f>
        <v>4.008353703396065</v>
      </c>
      <c r="E1615" s="16">
        <v>163260</v>
      </c>
      <c r="F1615" s="17">
        <f t="shared" si="37"/>
        <v>24.17286542235203</v>
      </c>
      <c r="G1615" s="16">
        <v>171426</v>
      </c>
      <c r="H1615" s="17">
        <f t="shared" si="36"/>
        <v>5.00183755972069</v>
      </c>
      <c r="I1615" s="16">
        <v>208224</v>
      </c>
      <c r="J1615" s="17">
        <f t="shared" si="32"/>
        <v>21.46582198732981</v>
      </c>
      <c r="K1615" s="16">
        <v>216552</v>
      </c>
      <c r="L1615" s="17">
        <f t="shared" si="33"/>
        <v>3.9995389580451817</v>
      </c>
      <c r="M1615" s="16">
        <v>229548</v>
      </c>
      <c r="N1615" s="17">
        <f t="shared" si="34"/>
        <v>6.001329934611548</v>
      </c>
      <c r="O1615" s="16">
        <v>410112</v>
      </c>
      <c r="P1615" s="17">
        <f t="shared" si="35"/>
        <v>78.66067227769355</v>
      </c>
    </row>
    <row r="1616" spans="1:16" ht="22.5">
      <c r="A1616" s="29" t="s">
        <v>391</v>
      </c>
      <c r="B1616" s="30"/>
      <c r="C1616" s="30"/>
      <c r="D1616" s="17"/>
      <c r="E1616" s="30"/>
      <c r="F1616" s="17"/>
      <c r="G1616" s="30"/>
      <c r="H1616" s="30"/>
      <c r="I1616" s="30">
        <v>239580</v>
      </c>
      <c r="J1616" s="17"/>
      <c r="K1616" s="30">
        <v>249444</v>
      </c>
      <c r="L1616" s="17">
        <f t="shared" si="33"/>
        <v>4.117205108940646</v>
      </c>
      <c r="M1616" s="30">
        <v>264411</v>
      </c>
      <c r="N1616" s="17">
        <f t="shared" si="34"/>
        <v>6.000144320969837</v>
      </c>
      <c r="O1616" s="30">
        <v>458193</v>
      </c>
      <c r="P1616" s="17">
        <f t="shared" si="35"/>
        <v>73.28817636180038</v>
      </c>
    </row>
    <row r="1617" spans="1:16" ht="11.25">
      <c r="A1617" s="29" t="s">
        <v>397</v>
      </c>
      <c r="B1617" s="30">
        <v>202125</v>
      </c>
      <c r="C1617" s="30">
        <v>202125</v>
      </c>
      <c r="D1617" s="17">
        <f>(C1617-B1617)/B1617*100</f>
        <v>0</v>
      </c>
      <c r="E1617" s="30">
        <v>252660</v>
      </c>
      <c r="F1617" s="17">
        <f t="shared" si="37"/>
        <v>25.001855287569576</v>
      </c>
      <c r="G1617" s="30">
        <v>265296</v>
      </c>
      <c r="H1617" s="17">
        <f t="shared" si="36"/>
        <v>5.001187366421277</v>
      </c>
      <c r="I1617" s="30">
        <v>324270</v>
      </c>
      <c r="J1617" s="17">
        <f t="shared" si="32"/>
        <v>22.229509679753935</v>
      </c>
      <c r="K1617" s="30">
        <v>343728</v>
      </c>
      <c r="L1617" s="17">
        <f t="shared" si="33"/>
        <v>6.0005550929780735</v>
      </c>
      <c r="M1617" s="30">
        <v>364350</v>
      </c>
      <c r="N1617" s="17">
        <f t="shared" si="34"/>
        <v>5.999511241446726</v>
      </c>
      <c r="O1617" s="30">
        <v>654474</v>
      </c>
      <c r="P1617" s="17">
        <f t="shared" si="35"/>
        <v>79.62783038287361</v>
      </c>
    </row>
    <row r="1618" spans="1:16" ht="22.5">
      <c r="A1618" s="29" t="s">
        <v>392</v>
      </c>
      <c r="B1618" s="30"/>
      <c r="C1618" s="30"/>
      <c r="D1618" s="30"/>
      <c r="E1618" s="30"/>
      <c r="F1618" s="30"/>
      <c r="G1618" s="30"/>
      <c r="H1618" s="30"/>
      <c r="I1618" s="30">
        <v>344535</v>
      </c>
      <c r="J1618" s="17"/>
      <c r="K1618" s="30">
        <v>365211</v>
      </c>
      <c r="L1618" s="17">
        <f t="shared" si="33"/>
        <v>6.001131960468458</v>
      </c>
      <c r="M1618" s="30">
        <v>387123</v>
      </c>
      <c r="N1618" s="17">
        <f t="shared" si="34"/>
        <v>5.999819282551731</v>
      </c>
      <c r="O1618" s="30">
        <v>685881</v>
      </c>
      <c r="P1618" s="17">
        <f t="shared" si="35"/>
        <v>77.17392146682063</v>
      </c>
    </row>
    <row r="1619" spans="1:16" ht="11.25">
      <c r="A1619" s="29" t="s">
        <v>174</v>
      </c>
      <c r="B1619" s="30"/>
      <c r="C1619" s="30"/>
      <c r="D1619" s="30"/>
      <c r="E1619" s="30"/>
      <c r="F1619" s="30"/>
      <c r="G1619" s="30"/>
      <c r="H1619" s="30"/>
      <c r="I1619" s="30">
        <v>405335</v>
      </c>
      <c r="J1619" s="17"/>
      <c r="K1619" s="30">
        <v>429657</v>
      </c>
      <c r="L1619" s="17">
        <f t="shared" si="33"/>
        <v>6.000468748072582</v>
      </c>
      <c r="M1619" s="30">
        <v>455436</v>
      </c>
      <c r="N1619" s="17">
        <f t="shared" si="34"/>
        <v>5.999902247606812</v>
      </c>
      <c r="O1619" s="30">
        <v>500982</v>
      </c>
      <c r="P1619" s="17">
        <f t="shared" si="35"/>
        <v>10.000526967565145</v>
      </c>
    </row>
    <row r="1731" spans="3:4" ht="11.25">
      <c r="C1731" s="10">
        <v>4</v>
      </c>
      <c r="D1731" s="10" t="s">
        <v>712</v>
      </c>
    </row>
    <row r="1733" ht="11.25">
      <c r="C1733" s="10" t="s">
        <v>714</v>
      </c>
    </row>
    <row r="1735" ht="11.25">
      <c r="C1735" s="10" t="s">
        <v>713</v>
      </c>
    </row>
  </sheetData>
  <mergeCells count="836">
    <mergeCell ref="A207:I207"/>
    <mergeCell ref="A210:C210"/>
    <mergeCell ref="A224:J224"/>
    <mergeCell ref="B229:F229"/>
    <mergeCell ref="G529:G539"/>
    <mergeCell ref="B529:B539"/>
    <mergeCell ref="C529:C539"/>
    <mergeCell ref="D529:D539"/>
    <mergeCell ref="D470:D474"/>
    <mergeCell ref="E470:E474"/>
    <mergeCell ref="F470:F474"/>
    <mergeCell ref="G470:G474"/>
    <mergeCell ref="U516:U562"/>
    <mergeCell ref="V516:V562"/>
    <mergeCell ref="X516:X562"/>
    <mergeCell ref="W516:W562"/>
    <mergeCell ref="T255:U280"/>
    <mergeCell ref="V255:V280"/>
    <mergeCell ref="W255:W280"/>
    <mergeCell ref="L255:M280"/>
    <mergeCell ref="N255:O280"/>
    <mergeCell ref="P255:Q280"/>
    <mergeCell ref="R255:S280"/>
    <mergeCell ref="S516:S562"/>
    <mergeCell ref="T516:T562"/>
    <mergeCell ref="H529:H539"/>
    <mergeCell ref="I529:I539"/>
    <mergeCell ref="T502:T515"/>
    <mergeCell ref="U502:U515"/>
    <mergeCell ref="V502:V515"/>
    <mergeCell ref="I475:I479"/>
    <mergeCell ref="J475:J479"/>
    <mergeCell ref="B501:I501"/>
    <mergeCell ref="B500:I500"/>
    <mergeCell ref="B499:I499"/>
    <mergeCell ref="B498:I498"/>
    <mergeCell ref="B497:I497"/>
    <mergeCell ref="P502:P515"/>
    <mergeCell ref="Q502:Q515"/>
    <mergeCell ref="R502:R515"/>
    <mergeCell ref="S502:S515"/>
    <mergeCell ref="L502:L515"/>
    <mergeCell ref="M502:M515"/>
    <mergeCell ref="N502:N515"/>
    <mergeCell ref="O502:O515"/>
    <mergeCell ref="E1589:E1590"/>
    <mergeCell ref="F1589:F1590"/>
    <mergeCell ref="G1589:G1590"/>
    <mergeCell ref="H1589:H1590"/>
    <mergeCell ref="A1589:A1590"/>
    <mergeCell ref="B1589:B1590"/>
    <mergeCell ref="C1589:C1590"/>
    <mergeCell ref="D1589:D1590"/>
    <mergeCell ref="H1585:H1586"/>
    <mergeCell ref="A1587:A1588"/>
    <mergeCell ref="B1587:B1588"/>
    <mergeCell ref="C1587:C1588"/>
    <mergeCell ref="D1587:D1588"/>
    <mergeCell ref="E1587:E1588"/>
    <mergeCell ref="F1587:F1588"/>
    <mergeCell ref="G1587:G1588"/>
    <mergeCell ref="H1587:H1588"/>
    <mergeCell ref="B1582:B1584"/>
    <mergeCell ref="C1582:C1584"/>
    <mergeCell ref="G1582:G1584"/>
    <mergeCell ref="A1585:A1586"/>
    <mergeCell ref="B1585:B1586"/>
    <mergeCell ref="C1585:C1586"/>
    <mergeCell ref="D1585:D1586"/>
    <mergeCell ref="E1585:E1586"/>
    <mergeCell ref="F1585:F1586"/>
    <mergeCell ref="G1585:G1586"/>
    <mergeCell ref="B1579:B1581"/>
    <mergeCell ref="C1579:C1581"/>
    <mergeCell ref="G1579:G1581"/>
    <mergeCell ref="I1579:I1581"/>
    <mergeCell ref="B1573:B1575"/>
    <mergeCell ref="G1573:G1575"/>
    <mergeCell ref="I1573:I1575"/>
    <mergeCell ref="B1576:B1578"/>
    <mergeCell ref="C1576:C1578"/>
    <mergeCell ref="G1576:G1578"/>
    <mergeCell ref="I1576:I1578"/>
    <mergeCell ref="P516:P562"/>
    <mergeCell ref="R516:R562"/>
    <mergeCell ref="I1567:I1569"/>
    <mergeCell ref="B1570:B1572"/>
    <mergeCell ref="C1570:C1572"/>
    <mergeCell ref="G1570:G1572"/>
    <mergeCell ref="H1570:H1572"/>
    <mergeCell ref="I1570:I1572"/>
    <mergeCell ref="A570:F570"/>
    <mergeCell ref="F529:F539"/>
    <mergeCell ref="L516:L562"/>
    <mergeCell ref="M516:M562"/>
    <mergeCell ref="N516:N562"/>
    <mergeCell ref="O516:O562"/>
    <mergeCell ref="H255:H280"/>
    <mergeCell ref="I255:I280"/>
    <mergeCell ref="J255:K280"/>
    <mergeCell ref="C1567:C1569"/>
    <mergeCell ref="D1567:D1569"/>
    <mergeCell ref="F1567:F1569"/>
    <mergeCell ref="G1567:G1569"/>
    <mergeCell ref="J502:J515"/>
    <mergeCell ref="K502:K515"/>
    <mergeCell ref="B496:I496"/>
    <mergeCell ref="A255:C280"/>
    <mergeCell ref="D255:E280"/>
    <mergeCell ref="F255:F280"/>
    <mergeCell ref="G255:G280"/>
    <mergeCell ref="F1561:F1563"/>
    <mergeCell ref="G1561:G1563"/>
    <mergeCell ref="F1564:F1566"/>
    <mergeCell ref="G1564:G1566"/>
    <mergeCell ref="A1605:D1605"/>
    <mergeCell ref="A1561:A1563"/>
    <mergeCell ref="B1561:B1563"/>
    <mergeCell ref="C1561:C1563"/>
    <mergeCell ref="D1561:D1563"/>
    <mergeCell ref="A1564:A1566"/>
    <mergeCell ref="B1564:B1566"/>
    <mergeCell ref="C1564:C1566"/>
    <mergeCell ref="D1564:D1566"/>
    <mergeCell ref="B1567:B1569"/>
    <mergeCell ref="F1408:F1410"/>
    <mergeCell ref="G1408:G1410"/>
    <mergeCell ref="H1408:H1410"/>
    <mergeCell ref="A1438:D1438"/>
    <mergeCell ref="B1408:B1410"/>
    <mergeCell ref="C1408:C1410"/>
    <mergeCell ref="D1408:D1410"/>
    <mergeCell ref="E1408:E1410"/>
    <mergeCell ref="A1402:A1404"/>
    <mergeCell ref="B1402:B1404"/>
    <mergeCell ref="C1402:C1404"/>
    <mergeCell ref="A1405:A1407"/>
    <mergeCell ref="B1405:B1407"/>
    <mergeCell ref="C1405:C1407"/>
    <mergeCell ref="A1399:A1401"/>
    <mergeCell ref="B1399:B1401"/>
    <mergeCell ref="C1399:C1401"/>
    <mergeCell ref="J1399:J1401"/>
    <mergeCell ref="B1393:B1395"/>
    <mergeCell ref="J1393:J1395"/>
    <mergeCell ref="B1396:B1398"/>
    <mergeCell ref="C1396:C1398"/>
    <mergeCell ref="J1396:J1398"/>
    <mergeCell ref="J393:J394"/>
    <mergeCell ref="F1385:F1387"/>
    <mergeCell ref="J1385:J1387"/>
    <mergeCell ref="A1388:A1392"/>
    <mergeCell ref="B1388:B1392"/>
    <mergeCell ref="C1388:C1392"/>
    <mergeCell ref="G1388:G1392"/>
    <mergeCell ref="J1388:J1392"/>
    <mergeCell ref="B495:I495"/>
    <mergeCell ref="B494:I494"/>
    <mergeCell ref="F393:F394"/>
    <mergeCell ref="G393:G394"/>
    <mergeCell ref="H393:H394"/>
    <mergeCell ref="I393:I394"/>
    <mergeCell ref="B393:B394"/>
    <mergeCell ref="C393:C394"/>
    <mergeCell ref="D393:D394"/>
    <mergeCell ref="E393:E394"/>
    <mergeCell ref="D398:E399"/>
    <mergeCell ref="F398:G399"/>
    <mergeCell ref="H398:I399"/>
    <mergeCell ref="J398:K399"/>
    <mergeCell ref="L398:M398"/>
    <mergeCell ref="N398:O399"/>
    <mergeCell ref="P398:Q399"/>
    <mergeCell ref="R398:S399"/>
    <mergeCell ref="T398:U399"/>
    <mergeCell ref="V398:W399"/>
    <mergeCell ref="X398:X399"/>
    <mergeCell ref="B400:C400"/>
    <mergeCell ref="D400:E400"/>
    <mergeCell ref="F400:G400"/>
    <mergeCell ref="H400:I400"/>
    <mergeCell ref="J400:K400"/>
    <mergeCell ref="L400:M400"/>
    <mergeCell ref="N400:O400"/>
    <mergeCell ref="P400:Q400"/>
    <mergeCell ref="R400:S400"/>
    <mergeCell ref="T400:U400"/>
    <mergeCell ref="V400:W400"/>
    <mergeCell ref="B401:C401"/>
    <mergeCell ref="D401:E401"/>
    <mergeCell ref="F401:G401"/>
    <mergeCell ref="H401:I401"/>
    <mergeCell ref="J401:K401"/>
    <mergeCell ref="L401:M401"/>
    <mergeCell ref="N401:O401"/>
    <mergeCell ref="P401:Q401"/>
    <mergeCell ref="R401:S401"/>
    <mergeCell ref="T401:U401"/>
    <mergeCell ref="V401:W401"/>
    <mergeCell ref="B402:C402"/>
    <mergeCell ref="D402:E402"/>
    <mergeCell ref="F402:G402"/>
    <mergeCell ref="H402:I402"/>
    <mergeCell ref="J402:K402"/>
    <mergeCell ref="L402:M402"/>
    <mergeCell ref="N402:O402"/>
    <mergeCell ref="P402:Q402"/>
    <mergeCell ref="R402:S402"/>
    <mergeCell ref="T402:U402"/>
    <mergeCell ref="V402:W402"/>
    <mergeCell ref="B403:C403"/>
    <mergeCell ref="D403:E403"/>
    <mergeCell ref="F403:G403"/>
    <mergeCell ref="H403:I403"/>
    <mergeCell ref="J403:K403"/>
    <mergeCell ref="L403:M403"/>
    <mergeCell ref="N403:O403"/>
    <mergeCell ref="P403:Q403"/>
    <mergeCell ref="R403:S403"/>
    <mergeCell ref="T403:U403"/>
    <mergeCell ref="V403:W403"/>
    <mergeCell ref="B404:C404"/>
    <mergeCell ref="D404:E404"/>
    <mergeCell ref="F404:G404"/>
    <mergeCell ref="H404:I404"/>
    <mergeCell ref="J404:K404"/>
    <mergeCell ref="L404:M404"/>
    <mergeCell ref="N404:O404"/>
    <mergeCell ref="P404:Q404"/>
    <mergeCell ref="R404:S404"/>
    <mergeCell ref="T404:U404"/>
    <mergeCell ref="V404:W404"/>
    <mergeCell ref="B405:C405"/>
    <mergeCell ref="D405:E405"/>
    <mergeCell ref="F405:G405"/>
    <mergeCell ref="H405:I405"/>
    <mergeCell ref="J405:K405"/>
    <mergeCell ref="L405:M405"/>
    <mergeCell ref="N405:O405"/>
    <mergeCell ref="P405:Q405"/>
    <mergeCell ref="R405:S405"/>
    <mergeCell ref="T405:U405"/>
    <mergeCell ref="V405:W405"/>
    <mergeCell ref="B406:C406"/>
    <mergeCell ref="D406:E406"/>
    <mergeCell ref="F406:G406"/>
    <mergeCell ref="H406:I406"/>
    <mergeCell ref="J406:K406"/>
    <mergeCell ref="L406:M406"/>
    <mergeCell ref="N406:O406"/>
    <mergeCell ref="P406:Q406"/>
    <mergeCell ref="R406:S406"/>
    <mergeCell ref="T406:U406"/>
    <mergeCell ref="V406:W406"/>
    <mergeCell ref="B407:C407"/>
    <mergeCell ref="D407:E407"/>
    <mergeCell ref="F407:G407"/>
    <mergeCell ref="H407:I407"/>
    <mergeCell ref="J407:K407"/>
    <mergeCell ref="L407:M407"/>
    <mergeCell ref="N407:O407"/>
    <mergeCell ref="P407:Q407"/>
    <mergeCell ref="R407:S407"/>
    <mergeCell ref="T407:U407"/>
    <mergeCell ref="V407:W407"/>
    <mergeCell ref="B408:C408"/>
    <mergeCell ref="D408:E408"/>
    <mergeCell ref="F408:G408"/>
    <mergeCell ref="H408:I408"/>
    <mergeCell ref="J408:K408"/>
    <mergeCell ref="L408:M408"/>
    <mergeCell ref="N408:O408"/>
    <mergeCell ref="P408:Q408"/>
    <mergeCell ref="R408:S408"/>
    <mergeCell ref="T408:U408"/>
    <mergeCell ref="V408:W408"/>
    <mergeCell ref="B409:C409"/>
    <mergeCell ref="D409:E409"/>
    <mergeCell ref="F409:G409"/>
    <mergeCell ref="H409:I409"/>
    <mergeCell ref="J409:K409"/>
    <mergeCell ref="L409:M409"/>
    <mergeCell ref="N409:O409"/>
    <mergeCell ref="P409:Q409"/>
    <mergeCell ref="R409:S409"/>
    <mergeCell ref="T409:U409"/>
    <mergeCell ref="V409:W409"/>
    <mergeCell ref="B410:C410"/>
    <mergeCell ref="D410:E410"/>
    <mergeCell ref="F410:G410"/>
    <mergeCell ref="H410:I410"/>
    <mergeCell ref="J410:K410"/>
    <mergeCell ref="L410:M410"/>
    <mergeCell ref="N410:O410"/>
    <mergeCell ref="P410:Q410"/>
    <mergeCell ref="R410:S410"/>
    <mergeCell ref="T410:U410"/>
    <mergeCell ref="V410:W410"/>
    <mergeCell ref="B411:C411"/>
    <mergeCell ref="D411:E411"/>
    <mergeCell ref="F411:G411"/>
    <mergeCell ref="H411:I411"/>
    <mergeCell ref="J411:K411"/>
    <mergeCell ref="L411:M411"/>
    <mergeCell ref="N411:O411"/>
    <mergeCell ref="P411:Q411"/>
    <mergeCell ref="R411:S411"/>
    <mergeCell ref="T411:U411"/>
    <mergeCell ref="V411:W411"/>
    <mergeCell ref="D412:E412"/>
    <mergeCell ref="F412:G412"/>
    <mergeCell ref="H412:I412"/>
    <mergeCell ref="J412:K412"/>
    <mergeCell ref="L412:W430"/>
    <mergeCell ref="J413:K413"/>
    <mergeCell ref="J414:K414"/>
    <mergeCell ref="B413:C413"/>
    <mergeCell ref="D413:E413"/>
    <mergeCell ref="F413:G413"/>
    <mergeCell ref="H413:I413"/>
    <mergeCell ref="B414:C414"/>
    <mergeCell ref="D414:E414"/>
    <mergeCell ref="F414:G414"/>
    <mergeCell ref="H414:I414"/>
    <mergeCell ref="J415:K415"/>
    <mergeCell ref="B416:C416"/>
    <mergeCell ref="D416:E416"/>
    <mergeCell ref="F416:G416"/>
    <mergeCell ref="H416:I416"/>
    <mergeCell ref="J416:K416"/>
    <mergeCell ref="B415:C415"/>
    <mergeCell ref="D415:E415"/>
    <mergeCell ref="F415:G415"/>
    <mergeCell ref="H415:I415"/>
    <mergeCell ref="J417:K417"/>
    <mergeCell ref="B418:C418"/>
    <mergeCell ref="D418:E418"/>
    <mergeCell ref="F418:G418"/>
    <mergeCell ref="H418:I418"/>
    <mergeCell ref="J418:K418"/>
    <mergeCell ref="B417:C417"/>
    <mergeCell ref="D417:E417"/>
    <mergeCell ref="F417:G417"/>
    <mergeCell ref="H417:I417"/>
    <mergeCell ref="J419:K419"/>
    <mergeCell ref="B420:C420"/>
    <mergeCell ref="D420:E420"/>
    <mergeCell ref="F420:G420"/>
    <mergeCell ref="H420:I420"/>
    <mergeCell ref="J420:K420"/>
    <mergeCell ref="B419:C419"/>
    <mergeCell ref="D419:E419"/>
    <mergeCell ref="F419:G419"/>
    <mergeCell ref="H419:I419"/>
    <mergeCell ref="J421:K421"/>
    <mergeCell ref="B422:C422"/>
    <mergeCell ref="D422:E422"/>
    <mergeCell ref="F422:G422"/>
    <mergeCell ref="H422:I422"/>
    <mergeCell ref="J422:K422"/>
    <mergeCell ref="B421:C421"/>
    <mergeCell ref="D421:E421"/>
    <mergeCell ref="F421:G421"/>
    <mergeCell ref="H421:I421"/>
    <mergeCell ref="J423:K423"/>
    <mergeCell ref="B424:C430"/>
    <mergeCell ref="D424:E430"/>
    <mergeCell ref="F424:G430"/>
    <mergeCell ref="H424:I430"/>
    <mergeCell ref="J424:K430"/>
    <mergeCell ref="B423:C423"/>
    <mergeCell ref="D423:E423"/>
    <mergeCell ref="F423:G423"/>
    <mergeCell ref="H423:I423"/>
    <mergeCell ref="X424:X430"/>
    <mergeCell ref="C431:D432"/>
    <mergeCell ref="E431:F432"/>
    <mergeCell ref="G431:H432"/>
    <mergeCell ref="I431:J432"/>
    <mergeCell ref="K431:L431"/>
    <mergeCell ref="M431:N432"/>
    <mergeCell ref="O431:P432"/>
    <mergeCell ref="Q431:R432"/>
    <mergeCell ref="S431:T432"/>
    <mergeCell ref="U431:V432"/>
    <mergeCell ref="W431:X432"/>
    <mergeCell ref="C433:D433"/>
    <mergeCell ref="E433:F433"/>
    <mergeCell ref="G433:H433"/>
    <mergeCell ref="I433:J433"/>
    <mergeCell ref="K433:L433"/>
    <mergeCell ref="M433:N433"/>
    <mergeCell ref="O433:P433"/>
    <mergeCell ref="Q433:R433"/>
    <mergeCell ref="S433:T433"/>
    <mergeCell ref="U433:V433"/>
    <mergeCell ref="W433:X433"/>
    <mergeCell ref="C434:D434"/>
    <mergeCell ref="E434:F434"/>
    <mergeCell ref="G434:H434"/>
    <mergeCell ref="I434:J434"/>
    <mergeCell ref="K434:L434"/>
    <mergeCell ref="M434:N434"/>
    <mergeCell ref="O434:P434"/>
    <mergeCell ref="Q434:R434"/>
    <mergeCell ref="S434:T434"/>
    <mergeCell ref="U434:V434"/>
    <mergeCell ref="W434:X434"/>
    <mergeCell ref="C435:D435"/>
    <mergeCell ref="E435:F435"/>
    <mergeCell ref="G435:H435"/>
    <mergeCell ref="I435:J435"/>
    <mergeCell ref="K435:L435"/>
    <mergeCell ref="M435:N435"/>
    <mergeCell ref="O435:P435"/>
    <mergeCell ref="Q435:R435"/>
    <mergeCell ref="S435:T435"/>
    <mergeCell ref="U435:V435"/>
    <mergeCell ref="W435:X435"/>
    <mergeCell ref="C436:D436"/>
    <mergeCell ref="E436:F436"/>
    <mergeCell ref="G436:H436"/>
    <mergeCell ref="I436:J436"/>
    <mergeCell ref="K436:L436"/>
    <mergeCell ref="M436:N436"/>
    <mergeCell ref="O436:P436"/>
    <mergeCell ref="Q436:R436"/>
    <mergeCell ref="S436:T436"/>
    <mergeCell ref="U436:V436"/>
    <mergeCell ref="W436:X436"/>
    <mergeCell ref="C437:D437"/>
    <mergeCell ref="E437:F437"/>
    <mergeCell ref="G437:H437"/>
    <mergeCell ref="I437:J437"/>
    <mergeCell ref="K437:L437"/>
    <mergeCell ref="M437:N437"/>
    <mergeCell ref="O437:P437"/>
    <mergeCell ref="Q437:R437"/>
    <mergeCell ref="S437:T437"/>
    <mergeCell ref="U437:V437"/>
    <mergeCell ref="W437:X437"/>
    <mergeCell ref="C438:D438"/>
    <mergeCell ref="E438:F438"/>
    <mergeCell ref="G438:H438"/>
    <mergeCell ref="I438:J438"/>
    <mergeCell ref="K438:L438"/>
    <mergeCell ref="M438:N438"/>
    <mergeCell ref="O438:P438"/>
    <mergeCell ref="Q438:R438"/>
    <mergeCell ref="S438:T438"/>
    <mergeCell ref="U438:V438"/>
    <mergeCell ref="W438:X438"/>
    <mergeCell ref="C439:D439"/>
    <mergeCell ref="E439:F439"/>
    <mergeCell ref="G439:H439"/>
    <mergeCell ref="I439:J439"/>
    <mergeCell ref="K439:L439"/>
    <mergeCell ref="M439:N439"/>
    <mergeCell ref="O439:P439"/>
    <mergeCell ref="Q439:R439"/>
    <mergeCell ref="S439:T439"/>
    <mergeCell ref="U439:V439"/>
    <mergeCell ref="W439:X439"/>
    <mergeCell ref="C440:D440"/>
    <mergeCell ref="E440:F440"/>
    <mergeCell ref="G440:H440"/>
    <mergeCell ref="I440:J440"/>
    <mergeCell ref="K440:L440"/>
    <mergeCell ref="M440:N440"/>
    <mergeCell ref="O440:P440"/>
    <mergeCell ref="Q440:R440"/>
    <mergeCell ref="S440:T440"/>
    <mergeCell ref="U440:V440"/>
    <mergeCell ref="W440:X440"/>
    <mergeCell ref="C441:D441"/>
    <mergeCell ref="E441:F441"/>
    <mergeCell ref="G441:H441"/>
    <mergeCell ref="I441:J441"/>
    <mergeCell ref="K441:L441"/>
    <mergeCell ref="M441:N441"/>
    <mergeCell ref="O441:P441"/>
    <mergeCell ref="Q441:R441"/>
    <mergeCell ref="S441:T441"/>
    <mergeCell ref="U441:V441"/>
    <mergeCell ref="W441:X441"/>
    <mergeCell ref="C442:D442"/>
    <mergeCell ref="E442:F442"/>
    <mergeCell ref="G442:H442"/>
    <mergeCell ref="I442:J442"/>
    <mergeCell ref="K442:L442"/>
    <mergeCell ref="M442:N442"/>
    <mergeCell ref="O442:P442"/>
    <mergeCell ref="Q442:R442"/>
    <mergeCell ref="S442:T442"/>
    <mergeCell ref="U442:V442"/>
    <mergeCell ref="W442:X442"/>
    <mergeCell ref="C443:D443"/>
    <mergeCell ref="E443:F443"/>
    <mergeCell ref="G443:H443"/>
    <mergeCell ref="I443:J443"/>
    <mergeCell ref="K443:L443"/>
    <mergeCell ref="M443:N443"/>
    <mergeCell ref="O443:P443"/>
    <mergeCell ref="Q443:R443"/>
    <mergeCell ref="S443:T443"/>
    <mergeCell ref="U443:V443"/>
    <mergeCell ref="W443:X443"/>
    <mergeCell ref="C444:D444"/>
    <mergeCell ref="E444:F444"/>
    <mergeCell ref="G444:H444"/>
    <mergeCell ref="I444:J444"/>
    <mergeCell ref="K444:L444"/>
    <mergeCell ref="M444:N444"/>
    <mergeCell ref="O444:P444"/>
    <mergeCell ref="Q444:R444"/>
    <mergeCell ref="S444:T444"/>
    <mergeCell ref="U444:V444"/>
    <mergeCell ref="W444:X444"/>
    <mergeCell ref="C445:D445"/>
    <mergeCell ref="E445:F445"/>
    <mergeCell ref="G445:H445"/>
    <mergeCell ref="I445:J445"/>
    <mergeCell ref="K445:L445"/>
    <mergeCell ref="M445:N445"/>
    <mergeCell ref="O445:P445"/>
    <mergeCell ref="Q445:R445"/>
    <mergeCell ref="S445:T445"/>
    <mergeCell ref="U445:V445"/>
    <mergeCell ref="W445:X445"/>
    <mergeCell ref="C446:D446"/>
    <mergeCell ref="E446:F446"/>
    <mergeCell ref="G446:H446"/>
    <mergeCell ref="I446:J446"/>
    <mergeCell ref="K446:L446"/>
    <mergeCell ref="M446:N446"/>
    <mergeCell ref="O446:P446"/>
    <mergeCell ref="Q446:R446"/>
    <mergeCell ref="S446:T446"/>
    <mergeCell ref="U446:V446"/>
    <mergeCell ref="W446:X446"/>
    <mergeCell ref="C447:D447"/>
    <mergeCell ref="E447:F447"/>
    <mergeCell ref="G447:H447"/>
    <mergeCell ref="I447:J447"/>
    <mergeCell ref="K447:L447"/>
    <mergeCell ref="M447:N447"/>
    <mergeCell ref="O447:P447"/>
    <mergeCell ref="Q447:R447"/>
    <mergeCell ref="S447:T447"/>
    <mergeCell ref="U447:V447"/>
    <mergeCell ref="W447:X447"/>
    <mergeCell ref="C448:D448"/>
    <mergeCell ref="E448:F448"/>
    <mergeCell ref="G448:H448"/>
    <mergeCell ref="I448:J448"/>
    <mergeCell ref="K448:L448"/>
    <mergeCell ref="M448:N448"/>
    <mergeCell ref="O448:P448"/>
    <mergeCell ref="Q448:R448"/>
    <mergeCell ref="S448:T448"/>
    <mergeCell ref="U448:V448"/>
    <mergeCell ref="W448:X448"/>
    <mergeCell ref="C449:D449"/>
    <mergeCell ref="E449:F449"/>
    <mergeCell ref="G449:H449"/>
    <mergeCell ref="I449:J449"/>
    <mergeCell ref="K449:L449"/>
    <mergeCell ref="M449:N449"/>
    <mergeCell ref="O449:P449"/>
    <mergeCell ref="Q449:R449"/>
    <mergeCell ref="S449:T449"/>
    <mergeCell ref="U449:V449"/>
    <mergeCell ref="W449:X449"/>
    <mergeCell ref="C450:D450"/>
    <mergeCell ref="E450:F450"/>
    <mergeCell ref="G450:H450"/>
    <mergeCell ref="I450:J450"/>
    <mergeCell ref="K450:L450"/>
    <mergeCell ref="M450:N450"/>
    <mergeCell ref="O450:P450"/>
    <mergeCell ref="Q450:R450"/>
    <mergeCell ref="S450:T450"/>
    <mergeCell ref="U450:V450"/>
    <mergeCell ref="W450:X450"/>
    <mergeCell ref="C451:D451"/>
    <mergeCell ref="E451:F451"/>
    <mergeCell ref="G451:H451"/>
    <mergeCell ref="I451:J451"/>
    <mergeCell ref="K451:L451"/>
    <mergeCell ref="M451:N451"/>
    <mergeCell ref="O451:P451"/>
    <mergeCell ref="Q451:R451"/>
    <mergeCell ref="S451:T451"/>
    <mergeCell ref="U451:V451"/>
    <mergeCell ref="W451:X451"/>
    <mergeCell ref="C452:D452"/>
    <mergeCell ref="E452:F452"/>
    <mergeCell ref="G452:H452"/>
    <mergeCell ref="I452:J452"/>
    <mergeCell ref="K452:L452"/>
    <mergeCell ref="M452:N452"/>
    <mergeCell ref="O452:P452"/>
    <mergeCell ref="Q452:R452"/>
    <mergeCell ref="S452:T452"/>
    <mergeCell ref="U452:V452"/>
    <mergeCell ref="W452:X452"/>
    <mergeCell ref="C453:D453"/>
    <mergeCell ref="E453:F453"/>
    <mergeCell ref="G453:H453"/>
    <mergeCell ref="I453:J453"/>
    <mergeCell ref="S453:T453"/>
    <mergeCell ref="U453:V453"/>
    <mergeCell ref="W453:X453"/>
    <mergeCell ref="K454:L454"/>
    <mergeCell ref="M454:N454"/>
    <mergeCell ref="O454:P454"/>
    <mergeCell ref="K453:L453"/>
    <mergeCell ref="M453:N453"/>
    <mergeCell ref="O453:P453"/>
    <mergeCell ref="Q453:R453"/>
    <mergeCell ref="Q454:R454"/>
    <mergeCell ref="S454:T454"/>
    <mergeCell ref="U454:V454"/>
    <mergeCell ref="W454:X454"/>
    <mergeCell ref="A1268:D1268"/>
    <mergeCell ref="A1385:A1387"/>
    <mergeCell ref="B1385:B1387"/>
    <mergeCell ref="C1385:C1387"/>
    <mergeCell ref="D1385:D1387"/>
    <mergeCell ref="K455:L455"/>
    <mergeCell ref="M455:N455"/>
    <mergeCell ref="O455:P455"/>
    <mergeCell ref="Q455:R455"/>
    <mergeCell ref="S455:T455"/>
    <mergeCell ref="U455:V455"/>
    <mergeCell ref="W455:X455"/>
    <mergeCell ref="B459:B462"/>
    <mergeCell ref="C459:C462"/>
    <mergeCell ref="D459:D462"/>
    <mergeCell ref="E459:E462"/>
    <mergeCell ref="F459:F462"/>
    <mergeCell ref="G459:G462"/>
    <mergeCell ref="H459:H462"/>
    <mergeCell ref="I459:I462"/>
    <mergeCell ref="J459:J462"/>
    <mergeCell ref="B463:B466"/>
    <mergeCell ref="C463:C466"/>
    <mergeCell ref="D463:D466"/>
    <mergeCell ref="E463:E466"/>
    <mergeCell ref="F463:F466"/>
    <mergeCell ref="G463:G466"/>
    <mergeCell ref="H463:H466"/>
    <mergeCell ref="I463:I466"/>
    <mergeCell ref="J463:J466"/>
    <mergeCell ref="B467:B469"/>
    <mergeCell ref="C467:C469"/>
    <mergeCell ref="D467:D469"/>
    <mergeCell ref="E467:E469"/>
    <mergeCell ref="F467:F469"/>
    <mergeCell ref="G467:G469"/>
    <mergeCell ref="H467:H469"/>
    <mergeCell ref="I467:I469"/>
    <mergeCell ref="J467:J469"/>
    <mergeCell ref="J470:J474"/>
    <mergeCell ref="B475:B479"/>
    <mergeCell ref="C475:C479"/>
    <mergeCell ref="D475:D479"/>
    <mergeCell ref="E475:E479"/>
    <mergeCell ref="F475:F479"/>
    <mergeCell ref="G475:G479"/>
    <mergeCell ref="H475:H479"/>
    <mergeCell ref="B470:B474"/>
    <mergeCell ref="C470:C474"/>
    <mergeCell ref="G516:G517"/>
    <mergeCell ref="H516:H517"/>
    <mergeCell ref="I516:I517"/>
    <mergeCell ref="H470:H474"/>
    <mergeCell ref="I470:I474"/>
    <mergeCell ref="C516:C517"/>
    <mergeCell ref="D516:D517"/>
    <mergeCell ref="E516:E517"/>
    <mergeCell ref="F516:F517"/>
    <mergeCell ref="I541:I542"/>
    <mergeCell ref="B541:B542"/>
    <mergeCell ref="C541:C542"/>
    <mergeCell ref="D541:D542"/>
    <mergeCell ref="E541:E542"/>
    <mergeCell ref="J541:J542"/>
    <mergeCell ref="K541:K542"/>
    <mergeCell ref="C543:C545"/>
    <mergeCell ref="D543:D545"/>
    <mergeCell ref="E543:E545"/>
    <mergeCell ref="G543:G545"/>
    <mergeCell ref="K543:K545"/>
    <mergeCell ref="F541:F542"/>
    <mergeCell ref="G541:G542"/>
    <mergeCell ref="H541:H542"/>
    <mergeCell ref="C546:C550"/>
    <mergeCell ref="D546:D550"/>
    <mergeCell ref="H546:H550"/>
    <mergeCell ref="K546:K550"/>
    <mergeCell ref="C551:C553"/>
    <mergeCell ref="K551:K553"/>
    <mergeCell ref="C554:C556"/>
    <mergeCell ref="D554:D556"/>
    <mergeCell ref="K554:K556"/>
    <mergeCell ref="C557:C559"/>
    <mergeCell ref="D557:D559"/>
    <mergeCell ref="K557:K559"/>
    <mergeCell ref="B560:B562"/>
    <mergeCell ref="C560:C562"/>
    <mergeCell ref="D560:D562"/>
    <mergeCell ref="A1238:A1240"/>
    <mergeCell ref="B1238:B1240"/>
    <mergeCell ref="C1238:C1240"/>
    <mergeCell ref="A1241:A1243"/>
    <mergeCell ref="B1241:B1243"/>
    <mergeCell ref="C1241:C1243"/>
    <mergeCell ref="J653:J655"/>
    <mergeCell ref="J656:J658"/>
    <mergeCell ref="A1235:A1237"/>
    <mergeCell ref="B1235:B1237"/>
    <mergeCell ref="C1235:C1237"/>
    <mergeCell ref="J1235:J1237"/>
    <mergeCell ref="A1232:A1234"/>
    <mergeCell ref="B1232:B1234"/>
    <mergeCell ref="C1232:C1234"/>
    <mergeCell ref="J1232:J1234"/>
    <mergeCell ref="J659:J661"/>
    <mergeCell ref="J662:J666"/>
    <mergeCell ref="A1229:A1231"/>
    <mergeCell ref="B1229:B1231"/>
    <mergeCell ref="J1229:J1231"/>
    <mergeCell ref="J667:J669"/>
    <mergeCell ref="J670:J672"/>
    <mergeCell ref="A1224:A1228"/>
    <mergeCell ref="B1224:B1228"/>
    <mergeCell ref="C1224:C1228"/>
    <mergeCell ref="G1224:G1228"/>
    <mergeCell ref="J1224:J1228"/>
    <mergeCell ref="J673:J675"/>
    <mergeCell ref="A1221:A1223"/>
    <mergeCell ref="B1221:B1223"/>
    <mergeCell ref="C1221:C1223"/>
    <mergeCell ref="D1221:D1223"/>
    <mergeCell ref="F1221:F1223"/>
    <mergeCell ref="J1221:J1223"/>
    <mergeCell ref="G1215:G1217"/>
    <mergeCell ref="J1215:J1217"/>
    <mergeCell ref="A1218:A1220"/>
    <mergeCell ref="B1218:B1220"/>
    <mergeCell ref="C1218:C1220"/>
    <mergeCell ref="D1218:D1220"/>
    <mergeCell ref="F1218:F1220"/>
    <mergeCell ref="G1218:G1220"/>
    <mergeCell ref="J1218:J1220"/>
    <mergeCell ref="B706:F706"/>
    <mergeCell ref="A842:A843"/>
    <mergeCell ref="B842:B843"/>
    <mergeCell ref="C842:C843"/>
    <mergeCell ref="D842:D843"/>
    <mergeCell ref="E842:E843"/>
    <mergeCell ref="F842:F843"/>
    <mergeCell ref="A844:A846"/>
    <mergeCell ref="B844:B846"/>
    <mergeCell ref="C844:C846"/>
    <mergeCell ref="E844:E846"/>
    <mergeCell ref="D847:D849"/>
    <mergeCell ref="G842:G843"/>
    <mergeCell ref="H842:H843"/>
    <mergeCell ref="I842:I843"/>
    <mergeCell ref="G844:G846"/>
    <mergeCell ref="F847:F849"/>
    <mergeCell ref="G847:G849"/>
    <mergeCell ref="A850:A852"/>
    <mergeCell ref="B850:B852"/>
    <mergeCell ref="C850:C852"/>
    <mergeCell ref="F850:F852"/>
    <mergeCell ref="G850:G852"/>
    <mergeCell ref="A847:A849"/>
    <mergeCell ref="B847:B849"/>
    <mergeCell ref="C847:C849"/>
    <mergeCell ref="A853:A857"/>
    <mergeCell ref="B853:B857"/>
    <mergeCell ref="C853:C857"/>
    <mergeCell ref="B858:B860"/>
    <mergeCell ref="C858:C860"/>
    <mergeCell ref="D858:D860"/>
    <mergeCell ref="B861:B863"/>
    <mergeCell ref="C861:C863"/>
    <mergeCell ref="D861:D863"/>
    <mergeCell ref="B864:B866"/>
    <mergeCell ref="C864:C866"/>
    <mergeCell ref="A908:D908"/>
    <mergeCell ref="A1039:A1041"/>
    <mergeCell ref="B1039:B1041"/>
    <mergeCell ref="C1039:C1041"/>
    <mergeCell ref="D1039:D1041"/>
    <mergeCell ref="F1039:F1041"/>
    <mergeCell ref="J1039:J1041"/>
    <mergeCell ref="A1042:A1044"/>
    <mergeCell ref="B1042:B1044"/>
    <mergeCell ref="C1042:C1044"/>
    <mergeCell ref="D1042:D1044"/>
    <mergeCell ref="J1042:J1044"/>
    <mergeCell ref="J1045:J1047"/>
    <mergeCell ref="A1048:A1052"/>
    <mergeCell ref="B1048:B1052"/>
    <mergeCell ref="C1048:C1052"/>
    <mergeCell ref="J1048:J1052"/>
    <mergeCell ref="A1045:A1047"/>
    <mergeCell ref="B1045:B1047"/>
    <mergeCell ref="C1045:C1047"/>
    <mergeCell ref="D1045:D1047"/>
    <mergeCell ref="A1053:A1055"/>
    <mergeCell ref="B1053:B1055"/>
    <mergeCell ref="J1053:J1055"/>
    <mergeCell ref="A1056:A1058"/>
    <mergeCell ref="B1056:B1058"/>
    <mergeCell ref="C1056:C1058"/>
    <mergeCell ref="J1056:J1058"/>
    <mergeCell ref="A1059:A1061"/>
    <mergeCell ref="B1059:B1061"/>
    <mergeCell ref="C1059:C1061"/>
    <mergeCell ref="J1059:J1061"/>
    <mergeCell ref="A1062:A1065"/>
    <mergeCell ref="B1062:B1065"/>
    <mergeCell ref="C1062:C1065"/>
    <mergeCell ref="A1066:A1069"/>
    <mergeCell ref="B1066:B1069"/>
    <mergeCell ref="C1066:C1069"/>
    <mergeCell ref="A1092:D1092"/>
    <mergeCell ref="A1215:A1217"/>
    <mergeCell ref="B1215:B1217"/>
    <mergeCell ref="C1215:C1217"/>
    <mergeCell ref="D1215:D1217"/>
  </mergeCells>
  <printOptions/>
  <pageMargins left="0.7480314960629921" right="0.7480314960629921" top="0.1968503937007874"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SStoltz</dc:creator>
  <cp:keywords/>
  <dc:description/>
  <cp:lastModifiedBy>CCronje</cp:lastModifiedBy>
  <cp:lastPrinted>2002-03-15T12:39:08Z</cp:lastPrinted>
  <dcterms:created xsi:type="dcterms:W3CDTF">2002-03-15T10:26:10Z</dcterms:created>
  <dcterms:modified xsi:type="dcterms:W3CDTF">2002-03-15T00:55:17Z</dcterms:modified>
  <cp:category/>
  <cp:version/>
  <cp:contentType/>
  <cp:contentStatus/>
</cp:coreProperties>
</file>